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10335" activeTab="3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  <externalReference r:id="rId10"/>
  </externalReferences>
  <definedNames>
    <definedName name="_xlnm._FilterDatabase" localSheetId="3" hidden="1">'10'!$A$5:$T$18</definedName>
    <definedName name="_xlnm._FilterDatabase" localSheetId="4" hidden="1">'11'!$A$5:$T$14</definedName>
    <definedName name="_xlnm._FilterDatabase" localSheetId="0" hidden="1">'7'!$A$5:$R$16</definedName>
    <definedName name="_xlnm._FilterDatabase" localSheetId="1" hidden="1">'8'!$A$5:$R$12</definedName>
    <definedName name="_xlnm._FilterDatabase" localSheetId="2" hidden="1">'9'!$A$5:$T$15</definedName>
    <definedName name="предмет">'[1]предметы'!$B$4:$B$24</definedName>
    <definedName name="район">'[2]школы'!$C$2:$I$2</definedName>
    <definedName name="Свердловский">'[3]школы'!$B$61:$B$76</definedName>
    <definedName name="Советский">'[3]школы'!$B$77:$B$108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<sst xmlns="http://schemas.openxmlformats.org/spreadsheetml/2006/main" count="303" uniqueCount="125">
  <si>
    <t>дата проведения (ДД.ММ.ГГ):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</si>
  <si>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</si>
  <si>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</si>
  <si>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</si>
  <si>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</si>
  <si>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</si>
  <si>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</si>
  <si>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</si>
  <si>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</si>
  <si>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(8 класс)</t>
  </si>
  <si>
    <t>(7 класс)</t>
  </si>
  <si>
    <t>(9 класс)</t>
  </si>
  <si>
    <t>(10 класс)</t>
  </si>
  <si>
    <t>(11 класс)</t>
  </si>
  <si>
    <t>председатель жюри</t>
  </si>
  <si>
    <t>ФИО</t>
  </si>
  <si>
    <t>максимальный балл</t>
  </si>
  <si>
    <t>Вчерашняя Е. Н.</t>
  </si>
  <si>
    <t>Колягина Ю. А.</t>
  </si>
  <si>
    <t>Путинцева С. А.</t>
  </si>
  <si>
    <t>Скардин Л. Д.</t>
  </si>
  <si>
    <t>Краевое_ОУ</t>
  </si>
  <si>
    <t>Волчкова С.Р.</t>
  </si>
  <si>
    <t>Закирова А.З.</t>
  </si>
  <si>
    <t>Брот С.К.</t>
  </si>
  <si>
    <t>Вилисова С.А.</t>
  </si>
  <si>
    <t>Вопилова Я.М.</t>
  </si>
  <si>
    <t>Глизер А.Л.</t>
  </si>
  <si>
    <t>Кижаткина А..</t>
  </si>
  <si>
    <t>Петрова С.С.</t>
  </si>
  <si>
    <t>Рытченко А.И.</t>
  </si>
  <si>
    <t>Неудахина Д.Ю.</t>
  </si>
  <si>
    <t>Сидорович В.Е.</t>
  </si>
  <si>
    <t>Берятко К.В.</t>
  </si>
  <si>
    <t>Луцевич Е.Д.</t>
  </si>
  <si>
    <t>Токтасынов Д.С.</t>
  </si>
  <si>
    <t>Новикова М.М.</t>
  </si>
  <si>
    <t>Бессонова К.А.</t>
  </si>
  <si>
    <t>Рожнова П.И.</t>
  </si>
  <si>
    <t>Руденко И.А.</t>
  </si>
  <si>
    <t>Чупина Д.А.</t>
  </si>
  <si>
    <t>Верхотурова Д.А.</t>
  </si>
  <si>
    <t>Бурляев Т.И.</t>
  </si>
  <si>
    <t>Девяткин А.А.</t>
  </si>
  <si>
    <t>МАОУ Гимназия № 4</t>
  </si>
  <si>
    <t>Костин Г.В.</t>
  </si>
  <si>
    <t>Ширшикова К.Д.</t>
  </si>
  <si>
    <t>Гиндиева А.М.</t>
  </si>
  <si>
    <t>Молчанова М.Д.</t>
  </si>
  <si>
    <t>Прищепа И.А.</t>
  </si>
  <si>
    <t>Дунайцев Е.А.</t>
  </si>
  <si>
    <t>Гладков Н.И.</t>
  </si>
  <si>
    <t>Кунаков Е.В.</t>
  </si>
  <si>
    <t>Желудкова З.В.</t>
  </si>
  <si>
    <t>Кириенко В.В.</t>
  </si>
  <si>
    <t>Ковенский А.Р.</t>
  </si>
  <si>
    <t>Венедиктов М.В.</t>
  </si>
  <si>
    <t>Казаков Н.М.</t>
  </si>
  <si>
    <t>Андреянова А.А.</t>
  </si>
  <si>
    <t>Баркалова Д.Д.</t>
  </si>
  <si>
    <t>Левкова П.Н.</t>
  </si>
  <si>
    <t>Золотухина Т. В.</t>
  </si>
  <si>
    <t>Осипкина Т. В.</t>
  </si>
  <si>
    <t>Александрова Татьяна Игоревна</t>
  </si>
  <si>
    <t>10</t>
  </si>
  <si>
    <t>5</t>
  </si>
  <si>
    <t>9</t>
  </si>
  <si>
    <t>6</t>
  </si>
  <si>
    <t>18</t>
  </si>
  <si>
    <t>12</t>
  </si>
  <si>
    <t>в1</t>
  </si>
  <si>
    <t>в2</t>
  </si>
  <si>
    <t>8</t>
  </si>
  <si>
    <t>7-01</t>
  </si>
  <si>
    <t>7-03</t>
  </si>
  <si>
    <t>7-05</t>
  </si>
  <si>
    <t>7-06</t>
  </si>
  <si>
    <t>7-09</t>
  </si>
  <si>
    <t>10-09</t>
  </si>
  <si>
    <t>7-10</t>
  </si>
  <si>
    <t>7-11</t>
  </si>
  <si>
    <t>7-15</t>
  </si>
  <si>
    <t>7-16</t>
  </si>
  <si>
    <t>7-17</t>
  </si>
  <si>
    <t>8-03</t>
  </si>
  <si>
    <t>8-06</t>
  </si>
  <si>
    <t>8-08</t>
  </si>
  <si>
    <t>8-11</t>
  </si>
  <si>
    <t>8-14</t>
  </si>
  <si>
    <t>8-15</t>
  </si>
  <si>
    <t>11-16</t>
  </si>
  <si>
    <t>9-13</t>
  </si>
  <si>
    <t>9-14</t>
  </si>
  <si>
    <t>9-18</t>
  </si>
  <si>
    <t>9-20</t>
  </si>
  <si>
    <t>9-23</t>
  </si>
  <si>
    <t>9-25</t>
  </si>
  <si>
    <t>9-33</t>
  </si>
  <si>
    <t>9-37</t>
  </si>
  <si>
    <t>9-38</t>
  </si>
  <si>
    <t>10-01</t>
  </si>
  <si>
    <t>10-03</t>
  </si>
  <si>
    <t>10-04</t>
  </si>
  <si>
    <t>10-06</t>
  </si>
  <si>
    <t>10-07</t>
  </si>
  <si>
    <t>10-08</t>
  </si>
  <si>
    <t>10-32</t>
  </si>
  <si>
    <t>10-47</t>
  </si>
  <si>
    <t>10-50</t>
  </si>
  <si>
    <t>10-45</t>
  </si>
  <si>
    <t>10-49</t>
  </si>
  <si>
    <t>11-01</t>
  </si>
  <si>
    <t>11-09</t>
  </si>
  <si>
    <t>11-11</t>
  </si>
  <si>
    <t>11-26</t>
  </si>
  <si>
    <t>11-39</t>
  </si>
  <si>
    <t>11-32</t>
  </si>
  <si>
    <t>11-38</t>
  </si>
  <si>
    <t>Таблица предварительных результатов  муниципального этапа ВсОШ по обществознанию</t>
  </si>
  <si>
    <t>Победитель</t>
  </si>
  <si>
    <t>Призер</t>
  </si>
  <si>
    <t>Участник</t>
  </si>
  <si>
    <t>Председатель</t>
  </si>
  <si>
    <t>Александрова Т. И.</t>
  </si>
  <si>
    <t>Козлов А. 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</si>
</sst>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/>
      <protection locked="0"/>
    </xf>
    <xf numFmtId="0" fontId="6" fillId="34" borderId="10" xfId="52" applyFont="1" applyFill="1" applyBorder="1" applyAlignment="1" applyProtection="1">
      <alignment horizontal="center" vertical="center"/>
      <protection/>
    </xf>
    <xf numFmtId="0" fontId="6" fillId="34" borderId="10" xfId="52" applyFont="1" applyFill="1" applyBorder="1" applyAlignment="1" applyProtection="1">
      <alignment horizontal="center" vertical="center" wrapText="1"/>
      <protection/>
    </xf>
    <xf numFmtId="49" fontId="6" fillId="34" borderId="10" xfId="52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/>
      <protection locked="0"/>
    </xf>
    <xf numFmtId="0" fontId="6" fillId="34" borderId="10" xfId="52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6" fillId="34" borderId="10" xfId="52" applyNumberFormat="1" applyFont="1" applyFill="1" applyBorder="1" applyAlignment="1" applyProtection="1">
      <alignment horizontal="center" vertical="center" wrapText="1"/>
      <protection/>
    </xf>
    <xf numFmtId="49" fontId="6" fillId="34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0" fontId="6" fillId="34" borderId="15" xfId="52" applyFont="1" applyFill="1" applyBorder="1" applyAlignment="1" applyProtection="1">
      <alignment horizontal="right" vertical="center"/>
      <protection/>
    </xf>
    <xf numFmtId="0" fontId="6" fillId="34" borderId="16" xfId="52" applyFont="1" applyFill="1" applyBorder="1" applyAlignment="1" applyProtection="1">
      <alignment horizontal="right" vertical="center"/>
      <protection/>
    </xf>
    <xf numFmtId="0" fontId="6" fillId="34" borderId="17" xfId="52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4" fontId="5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6" fillId="34" borderId="10" xfId="52" applyNumberFormat="1" applyFont="1" applyFill="1" applyBorder="1" applyAlignment="1" applyProtection="1">
      <alignment horizontal="center" vertical="center"/>
      <protection/>
    </xf>
    <xf numFmtId="1" fontId="6" fillId="34" borderId="10" xfId="52" applyNumberFormat="1" applyFont="1" applyFill="1" applyBorder="1" applyAlignment="1" applyProtection="1">
      <alignment horizontal="center" vertical="center" wrapText="1"/>
      <protection/>
    </xf>
    <xf numFmtId="1" fontId="6" fillId="34" borderId="10" xfId="52" applyNumberFormat="1" applyFont="1" applyFill="1" applyBorder="1" applyAlignment="1" applyProtection="1">
      <alignment horizontal="right" vertical="center" wrapText="1"/>
      <protection/>
    </xf>
    <xf numFmtId="1" fontId="7" fillId="0" borderId="0" xfId="0" applyNumberFormat="1" applyFont="1" applyFill="1" applyAlignment="1" applyProtection="1">
      <alignment/>
      <protection locked="0"/>
    </xf>
    <xf numFmtId="1" fontId="7" fillId="33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6" fillId="34" borderId="15" xfId="52" applyNumberFormat="1" applyFont="1" applyFill="1" applyBorder="1" applyAlignment="1" applyProtection="1">
      <alignment horizontal="right" vertical="center"/>
      <protection/>
    </xf>
    <xf numFmtId="1" fontId="6" fillId="34" borderId="16" xfId="52" applyNumberFormat="1" applyFont="1" applyFill="1" applyBorder="1" applyAlignment="1" applyProtection="1">
      <alignment horizontal="right" vertical="center"/>
      <protection/>
    </xf>
    <xf numFmtId="1" fontId="6" fillId="34" borderId="17" xfId="52" applyNumberFormat="1" applyFont="1" applyFill="1" applyBorder="1" applyAlignment="1" applyProtection="1">
      <alignment horizontal="right" vertical="center"/>
      <protection/>
    </xf>
    <xf numFmtId="1" fontId="6" fillId="34" borderId="13" xfId="52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43" fillId="0" borderId="14" xfId="0" applyNumberFormat="1" applyFont="1" applyFill="1" applyBorder="1" applyAlignment="1">
      <alignment/>
    </xf>
    <xf numFmtId="1" fontId="43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/>
    </xf>
    <xf numFmtId="1" fontId="43" fillId="0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/>
      <protection locked="0"/>
    </xf>
    <xf numFmtId="1" fontId="3" fillId="33" borderId="0" xfId="0" applyNumberFormat="1" applyFont="1" applyFill="1" applyAlignment="1" applyProtection="1">
      <alignment horizontal="left" vertical="center" wrapText="1"/>
      <protection locked="0"/>
    </xf>
    <xf numFmtId="1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43" fillId="0" borderId="10" xfId="0" applyNumberFormat="1" applyFont="1" applyFill="1" applyBorder="1" applyAlignment="1">
      <alignment/>
    </xf>
    <xf numFmtId="1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EE~1\AppData\Local\Temp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EE~1\AppData\Local\Temp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EE~1\AppData\Local\Temp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86;&#1073;&#1097;&#1077;&#1089;&#1090;&#1074;&#1086;\&#1086;&#1073;&#1097;&#1077;&#1089;&#1090;&#1074;&#1086;&#1079;&#1085;&#1072;&#1085;&#1080;&#1077;%20&#1089;&#1086;&#1074;\&#1086;&#1073;&#1097;&#1077;&#1089;&#1090;&#1074;&#1086;&#1079;&#1085;&#1072;&#1085;&#1080;&#1077;%2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ы"/>
      <sheetName val="школы"/>
      <sheetName val="лист заполнения"/>
    </sheetNames>
    <sheetDataSet>
      <sheetData sheetId="1">
        <row r="61">
          <cell r="B61" t="str">
            <v>МАОУ Гимназия № 14 г. Красноярск</v>
          </cell>
        </row>
        <row r="62">
          <cell r="B62" t="str">
            <v>МАОУ Гимназия № 5 г. Красноярск</v>
          </cell>
        </row>
        <row r="63">
          <cell r="B63" t="str">
            <v>МАОУ Лицей № 9 "Лидер" г. Красноярск</v>
          </cell>
        </row>
        <row r="64">
          <cell r="B64" t="str">
            <v>МАОУ СШ № 137 г. Красноярск</v>
          </cell>
        </row>
        <row r="65">
          <cell r="B65" t="str">
            <v>МАОУ СШ № 23 г. Красноярск</v>
          </cell>
        </row>
        <row r="66">
          <cell r="B66" t="str">
            <v>МБОУ СШ № 17 г. Красноярск</v>
          </cell>
        </row>
        <row r="67">
          <cell r="B67" t="str">
            <v>МБОУ СШ № 34 г. Красноярск</v>
          </cell>
        </row>
        <row r="68">
          <cell r="B68" t="str">
            <v>МБОУ СШ № 42 г. Красноярск</v>
          </cell>
        </row>
        <row r="69">
          <cell r="B69" t="str">
            <v>МБОУ СШ № 45 г. Красноярск</v>
          </cell>
        </row>
        <row r="70">
          <cell r="B70" t="str">
            <v>МБОУ СШ № 6 г. Красноярск</v>
          </cell>
        </row>
        <row r="71">
          <cell r="B71" t="str">
            <v>МБОУ СШ № 62 г. Красноярск</v>
          </cell>
        </row>
        <row r="72">
          <cell r="B72" t="str">
            <v>МАОУ СШ № 76 г. Красноярск</v>
          </cell>
        </row>
        <row r="73">
          <cell r="B73" t="str">
            <v>МБОУ СШ № 78 г. Красноярск</v>
          </cell>
        </row>
        <row r="74">
          <cell r="B74" t="str">
            <v>МБОУ СШ № 92 г. Красноярск</v>
          </cell>
        </row>
        <row r="75">
          <cell r="B75" t="str">
            <v>МБОУ СШ № 93 г. Красноярск</v>
          </cell>
        </row>
        <row r="76">
          <cell r="B76" t="str">
            <v>МБОУ СШ № 97 г. Красноярск</v>
          </cell>
        </row>
        <row r="77">
          <cell r="B77" t="str">
            <v>КГБОУ КШИ Красноярский КК</v>
          </cell>
        </row>
        <row r="78">
          <cell r="B78" t="str">
            <v>КГБОУ ОШИ Красноярская МЖГИ</v>
          </cell>
        </row>
        <row r="79">
          <cell r="B79" t="str">
            <v>МАОУ СШ № 1 г. Красноярск</v>
          </cell>
        </row>
        <row r="80">
          <cell r="B80" t="str">
            <v>МАОУ СШ № 143 г. Красноярск</v>
          </cell>
        </row>
        <row r="81">
          <cell r="B81" t="str">
            <v>МАОУ СШ № 145 г. Красноярск</v>
          </cell>
        </row>
        <row r="82">
          <cell r="B82" t="str">
            <v>МАОУ СШ № 149 г. Красноярск</v>
          </cell>
        </row>
        <row r="83">
          <cell r="B83" t="str">
            <v>МАОУ СШ № 150 г. Красноярск</v>
          </cell>
        </row>
        <row r="84">
          <cell r="B84" t="str">
            <v>МАОУ СШ № 151 г. Красноярск</v>
          </cell>
        </row>
        <row r="85">
          <cell r="B85" t="str">
            <v>МАОУ СШ № 152 г. Красноярск</v>
          </cell>
        </row>
        <row r="86">
          <cell r="B86" t="str">
            <v>МАОУ СШ № 24 г. Красноярск</v>
          </cell>
        </row>
        <row r="87">
          <cell r="B87" t="str">
            <v>МБОУ СШ № 108 г. Красноярск</v>
          </cell>
        </row>
        <row r="88">
          <cell r="B88" t="str">
            <v>МБОУ СШ № 115 г. Красноярск</v>
          </cell>
        </row>
        <row r="89">
          <cell r="B89" t="str">
            <v>МБОУ СШ № 121 г. Красноярск</v>
          </cell>
        </row>
        <row r="90">
          <cell r="B90" t="str">
            <v>МБОУ СШ № 129 г. Красноярск</v>
          </cell>
        </row>
        <row r="91">
          <cell r="B91" t="str">
            <v>МБОУ СШ № 134 г. Красноярск</v>
          </cell>
        </row>
        <row r="92">
          <cell r="B92" t="str">
            <v>МБОУ СШ № 139 г. Красноярск</v>
          </cell>
        </row>
        <row r="93">
          <cell r="B93" t="str">
            <v>МБОУ СШ № 141 г. Красноярск</v>
          </cell>
        </row>
        <row r="94">
          <cell r="B94" t="str">
            <v>МАОУ СШ № 144 г. Красноярск</v>
          </cell>
        </row>
        <row r="95">
          <cell r="B95" t="str">
            <v>МБОУ СШ № 147 г. Красноярск</v>
          </cell>
        </row>
        <row r="96">
          <cell r="B96" t="str">
            <v>МБОУ СШ № 154 г. Красноярск</v>
          </cell>
        </row>
        <row r="97">
          <cell r="B97" t="str">
            <v>МБОУ СШ № 18 г. Красноярск</v>
          </cell>
        </row>
        <row r="98">
          <cell r="B98" t="str">
            <v>МБОУ СШ № 2 г. Красноярск</v>
          </cell>
        </row>
        <row r="99">
          <cell r="B99" t="str">
            <v>МБОУ СШ № 22 г. Красноярск</v>
          </cell>
        </row>
        <row r="100">
          <cell r="B100" t="str">
            <v>МБОУ СШ № 5 г. Красноярск</v>
          </cell>
        </row>
        <row r="101">
          <cell r="B101" t="str">
            <v>МБОУ СШ № 56 г. Красноярск</v>
          </cell>
        </row>
        <row r="102">
          <cell r="B102" t="str">
            <v>МБОУ СШ № 66 г. Красноярск</v>
          </cell>
        </row>
        <row r="103">
          <cell r="B103" t="str">
            <v>МБОУ СШ № 69 г. Красноярск</v>
          </cell>
        </row>
        <row r="104">
          <cell r="B104" t="str">
            <v>МБОУ СШ № 7 г. Красноярск</v>
          </cell>
        </row>
        <row r="105">
          <cell r="B105" t="str">
            <v>МБОУ СШ № 70 г. Красноярск</v>
          </cell>
        </row>
        <row r="106">
          <cell r="B106" t="str">
            <v>МБОУ СШ № 85 г. Красноярск</v>
          </cell>
        </row>
        <row r="107">
          <cell r="B107" t="str">
            <v>МБОУ СШ № 91 г. Красноярск</v>
          </cell>
        </row>
        <row r="108">
          <cell r="B108" t="str">
            <v>МБОУ СШ № 98 г. Красноярск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"/>
  <sheetViews>
    <sheetView zoomScalePageLayoutView="0" workbookViewId="0" topLeftCell="A1">
      <selection activeCell="D7" sqref="D7:D16"/>
    </sheetView>
  </sheetViews>
  <sheetFormatPr defaultColWidth="9.25390625" defaultRowHeight="12.75"/>
  <cols>
    <col min="1" max="1" width="5.00390625" style="81" customWidth="1"/>
    <col min="2" max="2" width="18.25390625" style="81" customWidth="1"/>
    <col min="3" max="3" width="20.75390625" style="81" customWidth="1"/>
    <col min="4" max="4" width="25.25390625" style="82" customWidth="1"/>
    <col min="5" max="5" width="6.375" style="82" customWidth="1"/>
    <col min="6" max="6" width="8.625" style="82" customWidth="1"/>
    <col min="7" max="16" width="5.75390625" style="82" customWidth="1"/>
    <col min="17" max="17" width="12.625" style="83" customWidth="1"/>
    <col min="18" max="18" width="14.25390625" style="84" customWidth="1"/>
    <col min="19" max="19" width="14.375" style="43" customWidth="1"/>
    <col min="20" max="23" width="9.25390625" style="43" customWidth="1"/>
    <col min="24" max="67" width="9.25390625" style="84" customWidth="1"/>
    <col min="68" max="16384" width="9.25390625" style="85" customWidth="1"/>
  </cols>
  <sheetData>
    <row r="1" spans="1:18" s="43" customFormat="1" ht="30" customHeight="1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7" s="43" customFormat="1" ht="30" customHeight="1">
      <c r="A2" s="42"/>
      <c r="C2" s="44"/>
      <c r="D2" s="45" t="s">
        <v>10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9" s="43" customFormat="1" ht="15">
      <c r="A3" s="47"/>
      <c r="B3" s="48" t="s">
        <v>4</v>
      </c>
      <c r="C3" s="49"/>
      <c r="D3" s="50" t="s">
        <v>0</v>
      </c>
      <c r="E3" s="51"/>
      <c r="F3" s="51"/>
      <c r="G3" s="50"/>
      <c r="H3" s="50"/>
      <c r="I3" s="50"/>
      <c r="J3" s="50"/>
      <c r="K3" s="50"/>
      <c r="L3" s="50"/>
      <c r="M3" s="91" t="s">
        <v>14</v>
      </c>
      <c r="N3" s="91"/>
      <c r="O3" s="91"/>
      <c r="P3" s="91"/>
      <c r="Q3" s="91"/>
      <c r="R3" s="91"/>
      <c r="S3" s="52"/>
    </row>
    <row r="4" spans="1:19" s="56" customFormat="1" ht="43.5" customHeight="1">
      <c r="A4" s="53"/>
      <c r="B4" s="54" t="s">
        <v>44</v>
      </c>
      <c r="C4" s="88">
        <v>45261</v>
      </c>
      <c r="D4" s="89"/>
      <c r="E4" s="89"/>
      <c r="F4" s="89"/>
      <c r="G4" s="54"/>
      <c r="H4" s="54"/>
      <c r="I4" s="54"/>
      <c r="J4" s="54"/>
      <c r="K4" s="54"/>
      <c r="L4" s="54"/>
      <c r="M4" s="88" t="s">
        <v>63</v>
      </c>
      <c r="N4" s="88"/>
      <c r="O4" s="88"/>
      <c r="P4" s="88"/>
      <c r="Q4" s="88"/>
      <c r="R4" s="88"/>
      <c r="S4" s="55"/>
    </row>
    <row r="5" spans="1:67" s="62" customFormat="1" ht="45" customHeight="1">
      <c r="A5" s="57" t="s">
        <v>1</v>
      </c>
      <c r="B5" s="58" t="s">
        <v>7</v>
      </c>
      <c r="C5" s="58" t="s">
        <v>15</v>
      </c>
      <c r="D5" s="58" t="s">
        <v>6</v>
      </c>
      <c r="E5" s="58" t="s">
        <v>8</v>
      </c>
      <c r="F5" s="58" t="s">
        <v>5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 t="s">
        <v>64</v>
      </c>
      <c r="Q5" s="59" t="s">
        <v>2</v>
      </c>
      <c r="R5" s="58" t="s">
        <v>3</v>
      </c>
      <c r="S5" s="60"/>
      <c r="T5" s="60"/>
      <c r="U5" s="60"/>
      <c r="V5" s="60"/>
      <c r="W5" s="60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</row>
    <row r="6" spans="1:67" s="62" customFormat="1" ht="22.5" customHeight="1">
      <c r="A6" s="63"/>
      <c r="B6" s="64"/>
      <c r="C6" s="64"/>
      <c r="D6" s="64"/>
      <c r="E6" s="64"/>
      <c r="F6" s="65" t="s">
        <v>16</v>
      </c>
      <c r="G6" s="66" t="s">
        <v>64</v>
      </c>
      <c r="H6" s="58">
        <v>10</v>
      </c>
      <c r="I6" s="58" t="s">
        <v>65</v>
      </c>
      <c r="J6" s="58">
        <v>20</v>
      </c>
      <c r="K6" s="58" t="s">
        <v>66</v>
      </c>
      <c r="L6" s="58">
        <v>4</v>
      </c>
      <c r="M6" s="58" t="s">
        <v>67</v>
      </c>
      <c r="N6" s="58">
        <v>8</v>
      </c>
      <c r="O6" s="58">
        <v>10</v>
      </c>
      <c r="P6" s="58" t="s">
        <v>68</v>
      </c>
      <c r="Q6" s="59">
        <v>100</v>
      </c>
      <c r="R6" s="58"/>
      <c r="S6" s="60"/>
      <c r="T6" s="60"/>
      <c r="U6" s="60"/>
      <c r="V6" s="60"/>
      <c r="W6" s="60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</row>
    <row r="7" spans="1:18" s="60" customFormat="1" ht="15">
      <c r="A7" s="67">
        <v>1</v>
      </c>
      <c r="B7" s="68" t="s">
        <v>21</v>
      </c>
      <c r="C7" s="68" t="s">
        <v>22</v>
      </c>
      <c r="D7" s="68"/>
      <c r="E7" s="69">
        <v>7</v>
      </c>
      <c r="F7" s="70" t="s">
        <v>74</v>
      </c>
      <c r="G7" s="71">
        <v>6</v>
      </c>
      <c r="H7" s="71">
        <v>8</v>
      </c>
      <c r="I7" s="71">
        <v>2</v>
      </c>
      <c r="J7" s="71">
        <v>8</v>
      </c>
      <c r="K7" s="71">
        <v>6</v>
      </c>
      <c r="L7" s="71">
        <v>4</v>
      </c>
      <c r="M7" s="71">
        <v>6</v>
      </c>
      <c r="N7" s="71">
        <v>4</v>
      </c>
      <c r="O7" s="71">
        <v>0</v>
      </c>
      <c r="P7" s="71">
        <v>12</v>
      </c>
      <c r="Q7" s="72">
        <f aca="true" t="shared" si="0" ref="Q7:Q16">SUM(G7:P7)</f>
        <v>56</v>
      </c>
      <c r="R7" s="80" t="s">
        <v>119</v>
      </c>
    </row>
    <row r="8" spans="1:18" s="43" customFormat="1" ht="12.75">
      <c r="A8" s="67">
        <v>2</v>
      </c>
      <c r="B8" s="74" t="s">
        <v>21</v>
      </c>
      <c r="C8" s="74" t="s">
        <v>28</v>
      </c>
      <c r="D8" s="74"/>
      <c r="E8" s="77">
        <v>7</v>
      </c>
      <c r="F8" s="78" t="s">
        <v>80</v>
      </c>
      <c r="G8" s="71">
        <v>6</v>
      </c>
      <c r="H8" s="71">
        <v>4</v>
      </c>
      <c r="I8" s="71">
        <v>3</v>
      </c>
      <c r="J8" s="71">
        <v>16</v>
      </c>
      <c r="K8" s="71">
        <v>3</v>
      </c>
      <c r="L8" s="71">
        <v>4</v>
      </c>
      <c r="M8" s="71">
        <v>2</v>
      </c>
      <c r="N8" s="71">
        <v>2</v>
      </c>
      <c r="O8" s="71">
        <v>10</v>
      </c>
      <c r="P8" s="71">
        <v>6</v>
      </c>
      <c r="Q8" s="72">
        <f t="shared" si="0"/>
        <v>56</v>
      </c>
      <c r="R8" s="80" t="s">
        <v>119</v>
      </c>
    </row>
    <row r="9" spans="1:18" s="60" customFormat="1" ht="15">
      <c r="A9" s="67">
        <v>3</v>
      </c>
      <c r="B9" s="74" t="s">
        <v>21</v>
      </c>
      <c r="C9" s="74" t="s">
        <v>30</v>
      </c>
      <c r="D9" s="74"/>
      <c r="E9" s="75">
        <v>7</v>
      </c>
      <c r="F9" s="76" t="s">
        <v>76</v>
      </c>
      <c r="G9" s="71">
        <v>6</v>
      </c>
      <c r="H9" s="71">
        <v>4</v>
      </c>
      <c r="I9" s="71">
        <v>2</v>
      </c>
      <c r="J9" s="71">
        <v>14</v>
      </c>
      <c r="K9" s="71">
        <v>2</v>
      </c>
      <c r="L9" s="71">
        <v>2</v>
      </c>
      <c r="M9" s="71">
        <v>6</v>
      </c>
      <c r="N9" s="71">
        <v>2</v>
      </c>
      <c r="O9" s="71">
        <v>2</v>
      </c>
      <c r="P9" s="71">
        <v>9</v>
      </c>
      <c r="Q9" s="72">
        <f t="shared" si="0"/>
        <v>49</v>
      </c>
      <c r="R9" s="80" t="s">
        <v>121</v>
      </c>
    </row>
    <row r="10" spans="1:18" s="60" customFormat="1" ht="15">
      <c r="A10" s="67">
        <v>4</v>
      </c>
      <c r="B10" s="74" t="s">
        <v>21</v>
      </c>
      <c r="C10" s="74" t="s">
        <v>26</v>
      </c>
      <c r="D10" s="74"/>
      <c r="E10" s="75">
        <v>7</v>
      </c>
      <c r="F10" s="76" t="s">
        <v>75</v>
      </c>
      <c r="G10" s="71">
        <v>4</v>
      </c>
      <c r="H10" s="71">
        <v>6</v>
      </c>
      <c r="I10" s="71">
        <v>4</v>
      </c>
      <c r="J10" s="71">
        <v>8</v>
      </c>
      <c r="K10" s="71">
        <v>2</v>
      </c>
      <c r="L10" s="71">
        <v>4</v>
      </c>
      <c r="M10" s="71">
        <v>6</v>
      </c>
      <c r="N10" s="71">
        <v>0</v>
      </c>
      <c r="O10" s="71">
        <v>0</v>
      </c>
      <c r="P10" s="71">
        <v>12</v>
      </c>
      <c r="Q10" s="72">
        <f t="shared" si="0"/>
        <v>46</v>
      </c>
      <c r="R10" s="80" t="s">
        <v>121</v>
      </c>
    </row>
    <row r="11" spans="1:18" s="60" customFormat="1" ht="15">
      <c r="A11" s="67">
        <v>5</v>
      </c>
      <c r="B11" s="74" t="s">
        <v>21</v>
      </c>
      <c r="C11" s="74" t="s">
        <v>41</v>
      </c>
      <c r="D11" s="74"/>
      <c r="E11" s="75">
        <v>6</v>
      </c>
      <c r="F11" s="76" t="s">
        <v>83</v>
      </c>
      <c r="G11" s="71">
        <v>8</v>
      </c>
      <c r="H11" s="71">
        <v>6</v>
      </c>
      <c r="I11" s="71">
        <v>2</v>
      </c>
      <c r="J11" s="71">
        <v>9</v>
      </c>
      <c r="K11" s="71">
        <v>3</v>
      </c>
      <c r="L11" s="71">
        <v>0</v>
      </c>
      <c r="M11" s="71">
        <v>4</v>
      </c>
      <c r="N11" s="71">
        <v>2</v>
      </c>
      <c r="O11" s="71">
        <v>0</v>
      </c>
      <c r="P11" s="71">
        <v>9</v>
      </c>
      <c r="Q11" s="72">
        <f t="shared" si="0"/>
        <v>43</v>
      </c>
      <c r="R11" s="80" t="s">
        <v>121</v>
      </c>
    </row>
    <row r="12" spans="1:18" s="60" customFormat="1" ht="15">
      <c r="A12" s="67">
        <v>6</v>
      </c>
      <c r="B12" s="74" t="s">
        <v>21</v>
      </c>
      <c r="C12" s="74" t="s">
        <v>24</v>
      </c>
      <c r="D12" s="74"/>
      <c r="E12" s="75">
        <v>7</v>
      </c>
      <c r="F12" s="78" t="s">
        <v>77</v>
      </c>
      <c r="G12" s="71">
        <v>7</v>
      </c>
      <c r="H12" s="71">
        <v>2</v>
      </c>
      <c r="I12" s="71">
        <v>3</v>
      </c>
      <c r="J12" s="71">
        <v>0</v>
      </c>
      <c r="K12" s="71">
        <v>6</v>
      </c>
      <c r="L12" s="71">
        <v>2</v>
      </c>
      <c r="M12" s="71">
        <v>4</v>
      </c>
      <c r="N12" s="71">
        <v>4</v>
      </c>
      <c r="O12" s="71">
        <v>0</v>
      </c>
      <c r="P12" s="71">
        <v>15</v>
      </c>
      <c r="Q12" s="72">
        <f t="shared" si="0"/>
        <v>43</v>
      </c>
      <c r="R12" s="80" t="s">
        <v>121</v>
      </c>
    </row>
    <row r="13" spans="1:18" s="60" customFormat="1" ht="15">
      <c r="A13" s="67">
        <v>7</v>
      </c>
      <c r="B13" s="74" t="s">
        <v>21</v>
      </c>
      <c r="C13" s="74" t="s">
        <v>27</v>
      </c>
      <c r="D13" s="74"/>
      <c r="E13" s="77">
        <v>7</v>
      </c>
      <c r="F13" s="79" t="s">
        <v>73</v>
      </c>
      <c r="G13" s="71">
        <v>5</v>
      </c>
      <c r="H13" s="71">
        <v>4</v>
      </c>
      <c r="I13" s="71">
        <v>3</v>
      </c>
      <c r="J13" s="71">
        <v>13</v>
      </c>
      <c r="K13" s="71">
        <v>4</v>
      </c>
      <c r="L13" s="71">
        <v>0</v>
      </c>
      <c r="M13" s="71">
        <v>0</v>
      </c>
      <c r="N13" s="71">
        <v>8</v>
      </c>
      <c r="O13" s="71">
        <v>4</v>
      </c>
      <c r="P13" s="71">
        <v>0</v>
      </c>
      <c r="Q13" s="72">
        <f t="shared" si="0"/>
        <v>41</v>
      </c>
      <c r="R13" s="80" t="s">
        <v>121</v>
      </c>
    </row>
    <row r="14" spans="1:18" s="43" customFormat="1" ht="12.75">
      <c r="A14" s="67">
        <v>8</v>
      </c>
      <c r="B14" s="74" t="s">
        <v>21</v>
      </c>
      <c r="C14" s="74" t="s">
        <v>29</v>
      </c>
      <c r="D14" s="74"/>
      <c r="E14" s="75">
        <v>7</v>
      </c>
      <c r="F14" s="76" t="s">
        <v>79</v>
      </c>
      <c r="G14" s="71">
        <v>7</v>
      </c>
      <c r="H14" s="71">
        <v>4</v>
      </c>
      <c r="I14" s="71">
        <v>3</v>
      </c>
      <c r="J14" s="71">
        <v>8</v>
      </c>
      <c r="K14" s="71">
        <v>0</v>
      </c>
      <c r="L14" s="71">
        <v>2</v>
      </c>
      <c r="M14" s="71">
        <v>4</v>
      </c>
      <c r="N14" s="71">
        <v>2</v>
      </c>
      <c r="O14" s="71">
        <v>0</v>
      </c>
      <c r="P14" s="71">
        <v>6</v>
      </c>
      <c r="Q14" s="72">
        <f t="shared" si="0"/>
        <v>36</v>
      </c>
      <c r="R14" s="80" t="s">
        <v>121</v>
      </c>
    </row>
    <row r="15" spans="1:18" s="43" customFormat="1" ht="12.75">
      <c r="A15" s="67">
        <v>9</v>
      </c>
      <c r="B15" s="74" t="s">
        <v>21</v>
      </c>
      <c r="C15" s="74" t="s">
        <v>37</v>
      </c>
      <c r="D15" s="74"/>
      <c r="E15" s="77">
        <v>6</v>
      </c>
      <c r="F15" s="78" t="s">
        <v>82</v>
      </c>
      <c r="G15" s="71">
        <v>7</v>
      </c>
      <c r="H15" s="71">
        <v>4</v>
      </c>
      <c r="I15" s="71">
        <v>2</v>
      </c>
      <c r="J15" s="71">
        <v>7</v>
      </c>
      <c r="K15" s="71">
        <v>1</v>
      </c>
      <c r="L15" s="71">
        <v>0</v>
      </c>
      <c r="M15" s="71">
        <v>2</v>
      </c>
      <c r="N15" s="71">
        <v>2</v>
      </c>
      <c r="O15" s="71">
        <v>0</v>
      </c>
      <c r="P15" s="71">
        <v>0</v>
      </c>
      <c r="Q15" s="72">
        <f t="shared" si="0"/>
        <v>25</v>
      </c>
      <c r="R15" s="80" t="s">
        <v>121</v>
      </c>
    </row>
    <row r="16" spans="1:18" s="43" customFormat="1" ht="12.75">
      <c r="A16" s="67">
        <v>10</v>
      </c>
      <c r="B16" s="74" t="s">
        <v>21</v>
      </c>
      <c r="C16" s="74" t="s">
        <v>40</v>
      </c>
      <c r="D16" s="74"/>
      <c r="E16" s="75">
        <v>6</v>
      </c>
      <c r="F16" s="78" t="s">
        <v>81</v>
      </c>
      <c r="G16" s="71">
        <v>7</v>
      </c>
      <c r="H16" s="71">
        <v>2</v>
      </c>
      <c r="I16" s="71">
        <v>3</v>
      </c>
      <c r="J16" s="71">
        <v>0</v>
      </c>
      <c r="K16" s="71">
        <v>0</v>
      </c>
      <c r="L16" s="71">
        <v>0</v>
      </c>
      <c r="M16" s="71">
        <v>4</v>
      </c>
      <c r="N16" s="71">
        <v>4</v>
      </c>
      <c r="O16" s="71">
        <v>0</v>
      </c>
      <c r="P16" s="71">
        <v>3</v>
      </c>
      <c r="Q16" s="72">
        <f t="shared" si="0"/>
        <v>23</v>
      </c>
      <c r="R16" s="80" t="s">
        <v>121</v>
      </c>
    </row>
    <row r="18" spans="2:4" ht="12.75">
      <c r="B18" s="5" t="s">
        <v>122</v>
      </c>
      <c r="C18" s="5"/>
      <c r="D18" s="6" t="s">
        <v>123</v>
      </c>
    </row>
  </sheetData>
  <sheetProtection/>
  <autoFilter ref="A5:R16">
    <sortState ref="A6:R18">
      <sortCondition descending="1" sortBy="value" ref="Q6:Q18"/>
    </sortState>
  </autoFilter>
  <mergeCells count="4">
    <mergeCell ref="C4:F4"/>
    <mergeCell ref="A1:R1"/>
    <mergeCell ref="M3:R3"/>
    <mergeCell ref="M4:R4"/>
  </mergeCells>
  <dataValidations count="2">
    <dataValidation type="list" allowBlank="1" showInputMessage="1" showErrorMessage="1" sqref="R2 R5:R6 R17:R65536">
      <formula1>"победитель,призёр,участник,неявка"</formula1>
    </dataValidation>
    <dataValidation type="list" allowBlank="1" showInputMessage="1" showErrorMessage="1" sqref="R7:R1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4"/>
  <sheetViews>
    <sheetView zoomScale="120" zoomScaleNormal="120" zoomScalePageLayoutView="0" workbookViewId="0" topLeftCell="A2">
      <selection activeCell="D7" sqref="D7:D12"/>
    </sheetView>
  </sheetViews>
  <sheetFormatPr defaultColWidth="9.25390625" defaultRowHeight="12.75"/>
  <cols>
    <col min="1" max="1" width="5.00390625" style="81" customWidth="1"/>
    <col min="2" max="2" width="15.625" style="81" customWidth="1"/>
    <col min="3" max="3" width="17.75390625" style="81" customWidth="1"/>
    <col min="4" max="4" width="31.375" style="82" customWidth="1"/>
    <col min="5" max="5" width="6.375" style="82" customWidth="1"/>
    <col min="6" max="6" width="8.625" style="82" customWidth="1"/>
    <col min="7" max="16" width="5.75390625" style="82" customWidth="1"/>
    <col min="17" max="17" width="12.625" style="83" customWidth="1"/>
    <col min="18" max="18" width="14.25390625" style="84" customWidth="1"/>
    <col min="19" max="19" width="14.375" style="43" customWidth="1"/>
    <col min="20" max="23" width="9.25390625" style="43" customWidth="1"/>
    <col min="24" max="67" width="9.25390625" style="84" customWidth="1"/>
    <col min="68" max="16384" width="9.25390625" style="85" customWidth="1"/>
  </cols>
  <sheetData>
    <row r="1" spans="1:18" s="43" customFormat="1" ht="30" customHeight="1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7" s="43" customFormat="1" ht="30" customHeight="1">
      <c r="A2" s="42"/>
      <c r="B2" s="42"/>
      <c r="C2" s="44"/>
      <c r="D2" s="45" t="s">
        <v>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9" s="43" customFormat="1" ht="15">
      <c r="A3" s="47"/>
      <c r="B3" s="48" t="s">
        <v>4</v>
      </c>
      <c r="C3" s="49"/>
      <c r="D3" s="50" t="s">
        <v>0</v>
      </c>
      <c r="E3" s="51"/>
      <c r="F3" s="51"/>
      <c r="G3" s="50"/>
      <c r="H3" s="50"/>
      <c r="I3" s="50"/>
      <c r="J3" s="50"/>
      <c r="K3" s="50"/>
      <c r="L3" s="50"/>
      <c r="M3" s="91" t="s">
        <v>14</v>
      </c>
      <c r="N3" s="91"/>
      <c r="O3" s="91"/>
      <c r="P3" s="91"/>
      <c r="Q3" s="91"/>
      <c r="R3" s="91"/>
      <c r="S3" s="52"/>
    </row>
    <row r="4" spans="1:19" s="56" customFormat="1" ht="43.5" customHeight="1">
      <c r="A4" s="53"/>
      <c r="B4" s="54" t="s">
        <v>44</v>
      </c>
      <c r="C4" s="88">
        <v>45261</v>
      </c>
      <c r="D4" s="89"/>
      <c r="E4" s="89"/>
      <c r="F4" s="89"/>
      <c r="G4" s="54"/>
      <c r="H4" s="54"/>
      <c r="I4" s="54"/>
      <c r="J4" s="54"/>
      <c r="K4" s="54"/>
      <c r="L4" s="54"/>
      <c r="M4" s="88" t="s">
        <v>63</v>
      </c>
      <c r="N4" s="88"/>
      <c r="O4" s="88"/>
      <c r="P4" s="88"/>
      <c r="Q4" s="88"/>
      <c r="R4" s="88"/>
      <c r="S4" s="55"/>
    </row>
    <row r="5" spans="1:67" s="62" customFormat="1" ht="45" customHeight="1">
      <c r="A5" s="57" t="s">
        <v>1</v>
      </c>
      <c r="B5" s="58" t="s">
        <v>7</v>
      </c>
      <c r="C5" s="58" t="s">
        <v>15</v>
      </c>
      <c r="D5" s="58" t="s">
        <v>6</v>
      </c>
      <c r="E5" s="58" t="s">
        <v>8</v>
      </c>
      <c r="F5" s="58" t="s">
        <v>5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 t="s">
        <v>64</v>
      </c>
      <c r="Q5" s="59" t="s">
        <v>2</v>
      </c>
      <c r="R5" s="58" t="s">
        <v>3</v>
      </c>
      <c r="S5" s="60"/>
      <c r="T5" s="60"/>
      <c r="U5" s="60"/>
      <c r="V5" s="60"/>
      <c r="W5" s="60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</row>
    <row r="6" spans="1:67" s="62" customFormat="1" ht="22.5" customHeight="1">
      <c r="A6" s="63"/>
      <c r="B6" s="64"/>
      <c r="C6" s="64"/>
      <c r="D6" s="64"/>
      <c r="E6" s="64"/>
      <c r="F6" s="65" t="s">
        <v>16</v>
      </c>
      <c r="G6" s="66" t="s">
        <v>64</v>
      </c>
      <c r="H6" s="58">
        <v>10</v>
      </c>
      <c r="I6" s="58" t="s">
        <v>65</v>
      </c>
      <c r="J6" s="58">
        <v>20</v>
      </c>
      <c r="K6" s="58" t="s">
        <v>66</v>
      </c>
      <c r="L6" s="58">
        <v>4</v>
      </c>
      <c r="M6" s="58" t="s">
        <v>67</v>
      </c>
      <c r="N6" s="58">
        <v>8</v>
      </c>
      <c r="O6" s="58">
        <v>10</v>
      </c>
      <c r="P6" s="58" t="s">
        <v>68</v>
      </c>
      <c r="Q6" s="59">
        <v>100</v>
      </c>
      <c r="R6" s="58"/>
      <c r="S6" s="60"/>
      <c r="T6" s="60"/>
      <c r="U6" s="60"/>
      <c r="V6" s="60"/>
      <c r="W6" s="60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</row>
    <row r="7" spans="1:18" s="60" customFormat="1" ht="15">
      <c r="A7" s="67">
        <v>1</v>
      </c>
      <c r="B7" s="68" t="s">
        <v>21</v>
      </c>
      <c r="C7" s="68" t="s">
        <v>55</v>
      </c>
      <c r="D7" s="68"/>
      <c r="E7" s="69">
        <v>8</v>
      </c>
      <c r="F7" s="70" t="s">
        <v>89</v>
      </c>
      <c r="G7" s="71">
        <v>8</v>
      </c>
      <c r="H7" s="71">
        <v>6</v>
      </c>
      <c r="I7" s="71">
        <v>4</v>
      </c>
      <c r="J7" s="71">
        <v>19</v>
      </c>
      <c r="K7" s="71">
        <v>6</v>
      </c>
      <c r="L7" s="71">
        <v>4</v>
      </c>
      <c r="M7" s="71">
        <v>4</v>
      </c>
      <c r="N7" s="71">
        <v>8</v>
      </c>
      <c r="O7" s="71">
        <v>10</v>
      </c>
      <c r="P7" s="71">
        <v>18</v>
      </c>
      <c r="Q7" s="72">
        <v>87</v>
      </c>
      <c r="R7" s="80" t="s">
        <v>119</v>
      </c>
    </row>
    <row r="8" spans="1:18" s="60" customFormat="1" ht="15">
      <c r="A8" s="73">
        <v>2</v>
      </c>
      <c r="B8" s="74" t="s">
        <v>21</v>
      </c>
      <c r="C8" s="74" t="s">
        <v>47</v>
      </c>
      <c r="D8" s="74"/>
      <c r="E8" s="75">
        <v>8</v>
      </c>
      <c r="F8" s="76" t="s">
        <v>84</v>
      </c>
      <c r="G8" s="71">
        <v>7</v>
      </c>
      <c r="H8" s="71">
        <v>6</v>
      </c>
      <c r="I8" s="71">
        <v>3</v>
      </c>
      <c r="J8" s="71">
        <v>15</v>
      </c>
      <c r="K8" s="71">
        <v>8</v>
      </c>
      <c r="L8" s="71">
        <v>4</v>
      </c>
      <c r="M8" s="71">
        <v>4</v>
      </c>
      <c r="N8" s="71">
        <v>8</v>
      </c>
      <c r="O8" s="71">
        <v>0</v>
      </c>
      <c r="P8" s="71">
        <v>18</v>
      </c>
      <c r="Q8" s="72">
        <v>73</v>
      </c>
      <c r="R8" s="80" t="s">
        <v>120</v>
      </c>
    </row>
    <row r="9" spans="1:18" s="60" customFormat="1" ht="15">
      <c r="A9" s="67">
        <v>3</v>
      </c>
      <c r="B9" s="74" t="s">
        <v>21</v>
      </c>
      <c r="C9" s="74" t="s">
        <v>56</v>
      </c>
      <c r="D9" s="74"/>
      <c r="E9" s="75">
        <v>8</v>
      </c>
      <c r="F9" s="78" t="s">
        <v>88</v>
      </c>
      <c r="G9" s="71">
        <v>9</v>
      </c>
      <c r="H9" s="71">
        <v>6</v>
      </c>
      <c r="I9" s="71">
        <v>4</v>
      </c>
      <c r="J9" s="71">
        <v>12</v>
      </c>
      <c r="K9" s="71">
        <v>6</v>
      </c>
      <c r="L9" s="71">
        <v>4</v>
      </c>
      <c r="M9" s="71">
        <v>4</v>
      </c>
      <c r="N9" s="71">
        <v>0</v>
      </c>
      <c r="O9" s="71">
        <v>0</v>
      </c>
      <c r="P9" s="71">
        <v>15</v>
      </c>
      <c r="Q9" s="72">
        <v>60</v>
      </c>
      <c r="R9" s="80" t="s">
        <v>120</v>
      </c>
    </row>
    <row r="10" spans="1:18" s="43" customFormat="1" ht="12.75">
      <c r="A10" s="73">
        <v>4</v>
      </c>
      <c r="B10" s="74" t="s">
        <v>21</v>
      </c>
      <c r="C10" s="74" t="s">
        <v>49</v>
      </c>
      <c r="D10" s="74"/>
      <c r="E10" s="77">
        <v>8</v>
      </c>
      <c r="F10" s="78" t="s">
        <v>85</v>
      </c>
      <c r="G10" s="71">
        <v>8</v>
      </c>
      <c r="H10" s="71">
        <v>2</v>
      </c>
      <c r="I10" s="71">
        <v>1</v>
      </c>
      <c r="J10" s="71">
        <v>13</v>
      </c>
      <c r="K10" s="71">
        <v>2</v>
      </c>
      <c r="L10" s="71">
        <v>0</v>
      </c>
      <c r="M10" s="71">
        <v>4</v>
      </c>
      <c r="N10" s="71">
        <v>2</v>
      </c>
      <c r="O10" s="71">
        <v>5</v>
      </c>
      <c r="P10" s="71">
        <v>3</v>
      </c>
      <c r="Q10" s="72">
        <v>40</v>
      </c>
      <c r="R10" s="80" t="s">
        <v>121</v>
      </c>
    </row>
    <row r="11" spans="1:18" s="43" customFormat="1" ht="12.75">
      <c r="A11" s="67">
        <v>5</v>
      </c>
      <c r="B11" s="74" t="s">
        <v>21</v>
      </c>
      <c r="C11" s="74" t="s">
        <v>48</v>
      </c>
      <c r="D11" s="74"/>
      <c r="E11" s="75">
        <v>8</v>
      </c>
      <c r="F11" s="76" t="s">
        <v>87</v>
      </c>
      <c r="G11" s="71">
        <v>7</v>
      </c>
      <c r="H11" s="71">
        <v>4</v>
      </c>
      <c r="I11" s="71">
        <v>3</v>
      </c>
      <c r="J11" s="71">
        <v>2</v>
      </c>
      <c r="K11" s="71">
        <v>1</v>
      </c>
      <c r="L11" s="71">
        <v>0</v>
      </c>
      <c r="M11" s="71">
        <v>4</v>
      </c>
      <c r="N11" s="71">
        <v>8</v>
      </c>
      <c r="O11" s="71">
        <v>0</v>
      </c>
      <c r="P11" s="71">
        <v>3</v>
      </c>
      <c r="Q11" s="72">
        <v>32</v>
      </c>
      <c r="R11" s="80" t="s">
        <v>121</v>
      </c>
    </row>
    <row r="12" spans="1:18" s="43" customFormat="1" ht="12" customHeight="1">
      <c r="A12" s="73">
        <v>6</v>
      </c>
      <c r="B12" s="74" t="s">
        <v>21</v>
      </c>
      <c r="C12" s="74" t="s">
        <v>46</v>
      </c>
      <c r="D12" s="74"/>
      <c r="E12" s="75">
        <v>8</v>
      </c>
      <c r="F12" s="78" t="s">
        <v>86</v>
      </c>
      <c r="G12" s="71">
        <v>5</v>
      </c>
      <c r="H12" s="71">
        <v>6</v>
      </c>
      <c r="I12" s="71">
        <v>2</v>
      </c>
      <c r="J12" s="71">
        <v>0</v>
      </c>
      <c r="K12" s="71">
        <v>0</v>
      </c>
      <c r="L12" s="71">
        <v>4</v>
      </c>
      <c r="M12" s="71">
        <v>4</v>
      </c>
      <c r="N12" s="71">
        <v>2</v>
      </c>
      <c r="O12" s="71">
        <v>0</v>
      </c>
      <c r="P12" s="71">
        <v>0</v>
      </c>
      <c r="Q12" s="72">
        <v>23</v>
      </c>
      <c r="R12" s="80" t="s">
        <v>121</v>
      </c>
    </row>
    <row r="14" spans="2:4" ht="12.75">
      <c r="B14" s="5" t="s">
        <v>122</v>
      </c>
      <c r="C14" s="5"/>
      <c r="D14" s="6" t="s">
        <v>123</v>
      </c>
    </row>
  </sheetData>
  <sheetProtection/>
  <autoFilter ref="A5:R12">
    <sortState ref="A6:R14">
      <sortCondition descending="1" sortBy="value" ref="Q6:Q14"/>
    </sortState>
  </autoFilter>
  <mergeCells count="4">
    <mergeCell ref="A1:R1"/>
    <mergeCell ref="M3:R3"/>
    <mergeCell ref="C4:F4"/>
    <mergeCell ref="M4:R4"/>
  </mergeCells>
  <dataValidations count="2">
    <dataValidation type="list" allowBlank="1" showInputMessage="1" showErrorMessage="1" sqref="R5:R6 R2 R13:R65536">
      <formula1>"победитель,призёр,участник,неявка"</formula1>
    </dataValidation>
    <dataValidation type="list" allowBlank="1" showInputMessage="1" showErrorMessage="1" sqref="R7:R12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7"/>
  <sheetViews>
    <sheetView zoomScalePageLayoutView="0" workbookViewId="0" topLeftCell="A1">
      <selection activeCell="D7" sqref="D7:D15"/>
    </sheetView>
  </sheetViews>
  <sheetFormatPr defaultColWidth="9.25390625" defaultRowHeight="12.75"/>
  <cols>
    <col min="1" max="1" width="5.00390625" style="81" customWidth="1"/>
    <col min="2" max="2" width="16.25390625" style="81" customWidth="1"/>
    <col min="3" max="3" width="22.25390625" style="81" customWidth="1"/>
    <col min="4" max="4" width="24.25390625" style="82" customWidth="1"/>
    <col min="5" max="5" width="6.375" style="82" customWidth="1"/>
    <col min="6" max="6" width="8.625" style="82" customWidth="1"/>
    <col min="7" max="18" width="5.75390625" style="82" customWidth="1"/>
    <col min="19" max="19" width="8.00390625" style="83" customWidth="1"/>
    <col min="20" max="20" width="14.25390625" style="84" customWidth="1"/>
    <col min="21" max="21" width="14.375" style="43" customWidth="1"/>
    <col min="22" max="25" width="9.25390625" style="43" customWidth="1"/>
    <col min="26" max="69" width="9.25390625" style="84" customWidth="1"/>
    <col min="70" max="16384" width="9.25390625" style="85" customWidth="1"/>
  </cols>
  <sheetData>
    <row r="1" spans="1:20" s="43" customFormat="1" ht="30" customHeight="1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19" s="43" customFormat="1" ht="30" customHeight="1">
      <c r="A2" s="42"/>
      <c r="B2" s="42"/>
      <c r="C2" s="44"/>
      <c r="D2" s="45" t="s">
        <v>11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1" s="43" customFormat="1" ht="15">
      <c r="A3" s="47"/>
      <c r="B3" s="48" t="s">
        <v>4</v>
      </c>
      <c r="C3" s="49"/>
      <c r="D3" s="50" t="s">
        <v>0</v>
      </c>
      <c r="E3" s="51"/>
      <c r="F3" s="51"/>
      <c r="G3" s="50"/>
      <c r="H3" s="50"/>
      <c r="I3" s="50"/>
      <c r="J3" s="50"/>
      <c r="K3" s="50"/>
      <c r="L3" s="50"/>
      <c r="M3" s="91" t="s">
        <v>14</v>
      </c>
      <c r="N3" s="91"/>
      <c r="O3" s="91"/>
      <c r="P3" s="91"/>
      <c r="Q3" s="91"/>
      <c r="R3" s="91"/>
      <c r="S3" s="91"/>
      <c r="T3" s="91"/>
      <c r="U3" s="52"/>
    </row>
    <row r="4" spans="1:21" s="56" customFormat="1" ht="43.5" customHeight="1">
      <c r="A4" s="53"/>
      <c r="B4" s="54" t="s">
        <v>44</v>
      </c>
      <c r="C4" s="88">
        <v>45261</v>
      </c>
      <c r="D4" s="89"/>
      <c r="E4" s="89"/>
      <c r="F4" s="89"/>
      <c r="G4" s="54"/>
      <c r="H4" s="54"/>
      <c r="I4" s="54"/>
      <c r="J4" s="54"/>
      <c r="K4" s="54"/>
      <c r="L4" s="54"/>
      <c r="M4" s="88" t="s">
        <v>63</v>
      </c>
      <c r="N4" s="88"/>
      <c r="O4" s="88"/>
      <c r="P4" s="88"/>
      <c r="Q4" s="88"/>
      <c r="R4" s="88"/>
      <c r="S4" s="88"/>
      <c r="T4" s="88"/>
      <c r="U4" s="55"/>
    </row>
    <row r="5" spans="1:69" s="62" customFormat="1" ht="45" customHeight="1">
      <c r="A5" s="57" t="s">
        <v>1</v>
      </c>
      <c r="B5" s="58" t="s">
        <v>7</v>
      </c>
      <c r="C5" s="58" t="s">
        <v>15</v>
      </c>
      <c r="D5" s="58" t="s">
        <v>6</v>
      </c>
      <c r="E5" s="58" t="s">
        <v>8</v>
      </c>
      <c r="F5" s="58" t="s">
        <v>5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 t="s">
        <v>70</v>
      </c>
      <c r="R5" s="58" t="s">
        <v>71</v>
      </c>
      <c r="S5" s="59" t="s">
        <v>2</v>
      </c>
      <c r="T5" s="58" t="s">
        <v>3</v>
      </c>
      <c r="U5" s="60"/>
      <c r="V5" s="60"/>
      <c r="W5" s="60"/>
      <c r="X5" s="60"/>
      <c r="Y5" s="60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</row>
    <row r="6" spans="1:69" s="62" customFormat="1" ht="22.5" customHeight="1">
      <c r="A6" s="63"/>
      <c r="B6" s="64"/>
      <c r="C6" s="64"/>
      <c r="D6" s="64"/>
      <c r="E6" s="64"/>
      <c r="F6" s="65" t="s">
        <v>16</v>
      </c>
      <c r="G6" s="66" t="s">
        <v>64</v>
      </c>
      <c r="H6" s="58">
        <v>10</v>
      </c>
      <c r="I6" s="58" t="s">
        <v>67</v>
      </c>
      <c r="J6" s="58">
        <v>5</v>
      </c>
      <c r="K6" s="58" t="s">
        <v>67</v>
      </c>
      <c r="L6" s="58">
        <v>6</v>
      </c>
      <c r="M6" s="58" t="s">
        <v>69</v>
      </c>
      <c r="N6" s="58">
        <v>8</v>
      </c>
      <c r="O6" s="58">
        <v>9</v>
      </c>
      <c r="P6" s="58">
        <v>16</v>
      </c>
      <c r="Q6" s="58">
        <v>4</v>
      </c>
      <c r="R6" s="58" t="s">
        <v>72</v>
      </c>
      <c r="S6" s="59">
        <v>100</v>
      </c>
      <c r="T6" s="58"/>
      <c r="U6" s="60"/>
      <c r="V6" s="60"/>
      <c r="W6" s="60"/>
      <c r="X6" s="60"/>
      <c r="Y6" s="60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</row>
    <row r="7" spans="1:20" s="60" customFormat="1" ht="15">
      <c r="A7" s="67">
        <v>1</v>
      </c>
      <c r="B7" s="68" t="s">
        <v>21</v>
      </c>
      <c r="C7" s="68" t="s">
        <v>35</v>
      </c>
      <c r="D7" s="68"/>
      <c r="E7" s="69">
        <v>9</v>
      </c>
      <c r="F7" s="87" t="s">
        <v>94</v>
      </c>
      <c r="G7" s="71">
        <v>9</v>
      </c>
      <c r="H7" s="71">
        <v>6</v>
      </c>
      <c r="I7" s="71">
        <v>6</v>
      </c>
      <c r="J7" s="71">
        <v>5</v>
      </c>
      <c r="K7" s="71">
        <v>6</v>
      </c>
      <c r="L7" s="71">
        <v>6</v>
      </c>
      <c r="M7" s="71">
        <v>0</v>
      </c>
      <c r="N7" s="71">
        <v>8</v>
      </c>
      <c r="O7" s="71">
        <v>9</v>
      </c>
      <c r="P7" s="71">
        <v>14</v>
      </c>
      <c r="Q7" s="71">
        <v>4</v>
      </c>
      <c r="R7" s="71">
        <v>7</v>
      </c>
      <c r="S7" s="72">
        <v>80</v>
      </c>
      <c r="T7" s="80" t="s">
        <v>119</v>
      </c>
    </row>
    <row r="8" spans="1:20" s="60" customFormat="1" ht="15">
      <c r="A8" s="73">
        <v>2</v>
      </c>
      <c r="B8" s="74" t="s">
        <v>21</v>
      </c>
      <c r="C8" s="74" t="s">
        <v>52</v>
      </c>
      <c r="D8" s="74"/>
      <c r="E8" s="75">
        <v>9</v>
      </c>
      <c r="F8" s="76" t="s">
        <v>99</v>
      </c>
      <c r="G8" s="71">
        <v>5</v>
      </c>
      <c r="H8" s="71">
        <v>6</v>
      </c>
      <c r="I8" s="71">
        <v>6</v>
      </c>
      <c r="J8" s="71">
        <v>4</v>
      </c>
      <c r="K8" s="71">
        <v>0</v>
      </c>
      <c r="L8" s="71">
        <v>4</v>
      </c>
      <c r="M8" s="71">
        <v>12</v>
      </c>
      <c r="N8" s="71">
        <v>8</v>
      </c>
      <c r="O8" s="71">
        <v>6</v>
      </c>
      <c r="P8" s="71">
        <v>14</v>
      </c>
      <c r="Q8" s="71">
        <v>4</v>
      </c>
      <c r="R8" s="71">
        <v>0</v>
      </c>
      <c r="S8" s="72">
        <v>69</v>
      </c>
      <c r="T8" s="80" t="s">
        <v>120</v>
      </c>
    </row>
    <row r="9" spans="1:20" s="60" customFormat="1" ht="15">
      <c r="A9" s="67">
        <v>3</v>
      </c>
      <c r="B9" s="74" t="s">
        <v>21</v>
      </c>
      <c r="C9" s="74" t="s">
        <v>33</v>
      </c>
      <c r="D9" s="74"/>
      <c r="E9" s="75">
        <v>9</v>
      </c>
      <c r="F9" s="78" t="s">
        <v>92</v>
      </c>
      <c r="G9" s="71">
        <v>7</v>
      </c>
      <c r="H9" s="71">
        <v>2</v>
      </c>
      <c r="I9" s="71">
        <v>4</v>
      </c>
      <c r="J9" s="71">
        <v>4</v>
      </c>
      <c r="K9" s="71">
        <v>0</v>
      </c>
      <c r="L9" s="71">
        <v>0</v>
      </c>
      <c r="M9" s="71">
        <v>0</v>
      </c>
      <c r="N9" s="71">
        <v>8</v>
      </c>
      <c r="O9" s="71">
        <v>3</v>
      </c>
      <c r="P9" s="71">
        <v>12</v>
      </c>
      <c r="Q9" s="71">
        <v>3</v>
      </c>
      <c r="R9" s="71">
        <v>8</v>
      </c>
      <c r="S9" s="72">
        <v>51</v>
      </c>
      <c r="T9" s="80" t="s">
        <v>120</v>
      </c>
    </row>
    <row r="10" spans="1:20" s="60" customFormat="1" ht="15">
      <c r="A10" s="73">
        <v>4</v>
      </c>
      <c r="B10" s="74" t="s">
        <v>21</v>
      </c>
      <c r="C10" s="74" t="s">
        <v>38</v>
      </c>
      <c r="D10" s="74"/>
      <c r="E10" s="75">
        <v>9</v>
      </c>
      <c r="F10" s="76" t="s">
        <v>93</v>
      </c>
      <c r="G10" s="71">
        <v>9</v>
      </c>
      <c r="H10" s="71">
        <v>2</v>
      </c>
      <c r="I10" s="71">
        <v>5</v>
      </c>
      <c r="J10" s="71">
        <v>5</v>
      </c>
      <c r="K10" s="71">
        <v>0</v>
      </c>
      <c r="L10" s="71">
        <v>2</v>
      </c>
      <c r="M10" s="71">
        <v>0</v>
      </c>
      <c r="N10" s="71">
        <v>0</v>
      </c>
      <c r="O10" s="71">
        <v>9</v>
      </c>
      <c r="P10" s="71">
        <v>11</v>
      </c>
      <c r="Q10" s="71">
        <v>4</v>
      </c>
      <c r="R10" s="71">
        <v>4</v>
      </c>
      <c r="S10" s="72">
        <v>50</v>
      </c>
      <c r="T10" s="80" t="s">
        <v>121</v>
      </c>
    </row>
    <row r="11" spans="1:20" s="60" customFormat="1" ht="15">
      <c r="A11" s="67">
        <v>5</v>
      </c>
      <c r="B11" s="74" t="s">
        <v>21</v>
      </c>
      <c r="C11" s="74" t="s">
        <v>39</v>
      </c>
      <c r="D11" s="74"/>
      <c r="E11" s="75">
        <v>9</v>
      </c>
      <c r="F11" s="76" t="s">
        <v>97</v>
      </c>
      <c r="G11" s="71">
        <v>9</v>
      </c>
      <c r="H11" s="71">
        <v>4</v>
      </c>
      <c r="I11" s="71">
        <v>5</v>
      </c>
      <c r="J11" s="71">
        <v>3</v>
      </c>
      <c r="K11" s="71">
        <v>0</v>
      </c>
      <c r="L11" s="71">
        <v>2</v>
      </c>
      <c r="M11" s="71">
        <v>4</v>
      </c>
      <c r="N11" s="71">
        <v>0</v>
      </c>
      <c r="O11" s="71">
        <v>9</v>
      </c>
      <c r="P11" s="71">
        <v>11</v>
      </c>
      <c r="Q11" s="71">
        <v>2</v>
      </c>
      <c r="R11" s="71">
        <v>0</v>
      </c>
      <c r="S11" s="72">
        <v>49</v>
      </c>
      <c r="T11" s="80" t="s">
        <v>121</v>
      </c>
    </row>
    <row r="12" spans="1:20" s="43" customFormat="1" ht="12.75">
      <c r="A12" s="73">
        <v>6</v>
      </c>
      <c r="B12" s="74" t="s">
        <v>21</v>
      </c>
      <c r="C12" s="74" t="s">
        <v>23</v>
      </c>
      <c r="D12" s="74"/>
      <c r="E12" s="77">
        <v>9</v>
      </c>
      <c r="F12" s="76" t="s">
        <v>96</v>
      </c>
      <c r="G12" s="71">
        <v>7</v>
      </c>
      <c r="H12" s="71">
        <v>2</v>
      </c>
      <c r="I12" s="71">
        <v>4</v>
      </c>
      <c r="J12" s="71">
        <v>5</v>
      </c>
      <c r="K12" s="71">
        <v>0</v>
      </c>
      <c r="L12" s="71">
        <v>2</v>
      </c>
      <c r="M12" s="71">
        <v>0</v>
      </c>
      <c r="N12" s="71">
        <v>0</v>
      </c>
      <c r="O12" s="71">
        <v>9</v>
      </c>
      <c r="P12" s="71">
        <v>11</v>
      </c>
      <c r="Q12" s="71">
        <v>4</v>
      </c>
      <c r="R12" s="71">
        <v>4</v>
      </c>
      <c r="S12" s="72">
        <v>48</v>
      </c>
      <c r="T12" s="80" t="s">
        <v>121</v>
      </c>
    </row>
    <row r="13" spans="1:20" s="43" customFormat="1" ht="12.75">
      <c r="A13" s="67">
        <v>7</v>
      </c>
      <c r="B13" s="74" t="s">
        <v>21</v>
      </c>
      <c r="C13" s="74" t="s">
        <v>45</v>
      </c>
      <c r="D13" s="74"/>
      <c r="E13" s="75">
        <v>9</v>
      </c>
      <c r="F13" s="76" t="s">
        <v>98</v>
      </c>
      <c r="G13" s="71">
        <v>7</v>
      </c>
      <c r="H13" s="71">
        <v>2</v>
      </c>
      <c r="I13" s="71">
        <v>4</v>
      </c>
      <c r="J13" s="71">
        <v>2</v>
      </c>
      <c r="K13" s="71">
        <v>0</v>
      </c>
      <c r="L13" s="71">
        <v>4</v>
      </c>
      <c r="M13" s="71">
        <v>0</v>
      </c>
      <c r="N13" s="71">
        <v>3</v>
      </c>
      <c r="O13" s="71">
        <v>9</v>
      </c>
      <c r="P13" s="71">
        <v>13</v>
      </c>
      <c r="Q13" s="71">
        <v>2</v>
      </c>
      <c r="R13" s="71">
        <v>0</v>
      </c>
      <c r="S13" s="72">
        <v>46</v>
      </c>
      <c r="T13" s="80" t="s">
        <v>121</v>
      </c>
    </row>
    <row r="14" spans="1:20" s="43" customFormat="1" ht="12.75">
      <c r="A14" s="73">
        <v>8</v>
      </c>
      <c r="B14" s="74" t="s">
        <v>21</v>
      </c>
      <c r="C14" s="74" t="s">
        <v>54</v>
      </c>
      <c r="D14" s="74"/>
      <c r="E14" s="77">
        <v>9</v>
      </c>
      <c r="F14" s="76" t="s">
        <v>91</v>
      </c>
      <c r="G14" s="71">
        <v>5</v>
      </c>
      <c r="H14" s="71">
        <v>2</v>
      </c>
      <c r="I14" s="71">
        <v>3</v>
      </c>
      <c r="J14" s="71">
        <v>2</v>
      </c>
      <c r="K14" s="71">
        <v>0</v>
      </c>
      <c r="L14" s="71">
        <v>2</v>
      </c>
      <c r="M14" s="71">
        <v>0</v>
      </c>
      <c r="N14" s="71">
        <v>0</v>
      </c>
      <c r="O14" s="71">
        <v>6</v>
      </c>
      <c r="P14" s="71">
        <v>9</v>
      </c>
      <c r="Q14" s="71">
        <v>0</v>
      </c>
      <c r="R14" s="71">
        <v>0</v>
      </c>
      <c r="S14" s="72">
        <v>29</v>
      </c>
      <c r="T14" s="80" t="s">
        <v>121</v>
      </c>
    </row>
    <row r="15" spans="1:20" s="43" customFormat="1" ht="12.75">
      <c r="A15" s="67">
        <v>9</v>
      </c>
      <c r="B15" s="74" t="s">
        <v>21</v>
      </c>
      <c r="C15" s="74" t="s">
        <v>34</v>
      </c>
      <c r="D15" s="74"/>
      <c r="E15" s="77">
        <v>9</v>
      </c>
      <c r="F15" s="78" t="s">
        <v>95</v>
      </c>
      <c r="G15" s="71">
        <v>3</v>
      </c>
      <c r="H15" s="71">
        <v>2</v>
      </c>
      <c r="I15" s="71">
        <v>3</v>
      </c>
      <c r="J15" s="71">
        <v>4</v>
      </c>
      <c r="K15" s="71">
        <v>0</v>
      </c>
      <c r="L15" s="71">
        <v>2</v>
      </c>
      <c r="M15" s="71">
        <v>0</v>
      </c>
      <c r="N15" s="71">
        <v>0</v>
      </c>
      <c r="O15" s="71">
        <v>3</v>
      </c>
      <c r="P15" s="71">
        <v>9</v>
      </c>
      <c r="Q15" s="71">
        <v>4</v>
      </c>
      <c r="R15" s="71">
        <v>0</v>
      </c>
      <c r="S15" s="72">
        <v>28</v>
      </c>
      <c r="T15" s="80" t="s">
        <v>121</v>
      </c>
    </row>
    <row r="17" spans="2:4" ht="12.75">
      <c r="B17" s="5" t="s">
        <v>122</v>
      </c>
      <c r="C17" s="5"/>
      <c r="D17" s="6" t="s">
        <v>123</v>
      </c>
    </row>
  </sheetData>
  <sheetProtection/>
  <autoFilter ref="A5:T15">
    <sortState ref="A6:T17">
      <sortCondition descending="1" sortBy="value" ref="S6:S17"/>
    </sortState>
  </autoFilter>
  <mergeCells count="4">
    <mergeCell ref="A1:T1"/>
    <mergeCell ref="M3:T3"/>
    <mergeCell ref="C4:F4"/>
    <mergeCell ref="M4:T4"/>
  </mergeCells>
  <dataValidations count="2">
    <dataValidation type="list" allowBlank="1" showInputMessage="1" showErrorMessage="1" sqref="T5:T6 T2 T16:T65536">
      <formula1>"победитель,призёр,участник,неявка"</formula1>
    </dataValidation>
    <dataValidation type="list" allowBlank="1" showInputMessage="1" showErrorMessage="1" sqref="T7:T1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0"/>
  <sheetViews>
    <sheetView tabSelected="1" zoomScalePageLayoutView="0" workbookViewId="0" topLeftCell="A1">
      <selection activeCell="D23" sqref="D23"/>
    </sheetView>
  </sheetViews>
  <sheetFormatPr defaultColWidth="9.25390625" defaultRowHeight="12.75"/>
  <cols>
    <col min="1" max="1" width="5.00390625" style="81" customWidth="1"/>
    <col min="2" max="2" width="17.375" style="81" customWidth="1"/>
    <col min="3" max="3" width="18.00390625" style="81" customWidth="1"/>
    <col min="4" max="4" width="24.00390625" style="82" customWidth="1"/>
    <col min="5" max="5" width="6.375" style="82" customWidth="1"/>
    <col min="6" max="6" width="8.625" style="82" customWidth="1"/>
    <col min="7" max="18" width="5.75390625" style="82" customWidth="1"/>
    <col min="19" max="19" width="12.625" style="83" customWidth="1"/>
    <col min="20" max="20" width="14.25390625" style="84" customWidth="1"/>
    <col min="21" max="21" width="14.375" style="43" customWidth="1"/>
    <col min="22" max="25" width="9.25390625" style="43" customWidth="1"/>
    <col min="26" max="69" width="9.25390625" style="84" customWidth="1"/>
    <col min="70" max="16384" width="9.25390625" style="85" customWidth="1"/>
  </cols>
  <sheetData>
    <row r="1" spans="1:20" s="43" customFormat="1" ht="30" customHeight="1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19" s="43" customFormat="1" ht="30" customHeight="1">
      <c r="A2" s="42"/>
      <c r="B2" s="42"/>
      <c r="C2" s="44"/>
      <c r="D2" s="45" t="s">
        <v>12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1" s="43" customFormat="1" ht="15">
      <c r="A3" s="47"/>
      <c r="B3" s="48" t="s">
        <v>4</v>
      </c>
      <c r="C3" s="49"/>
      <c r="D3" s="50" t="s">
        <v>0</v>
      </c>
      <c r="E3" s="51"/>
      <c r="F3" s="51"/>
      <c r="G3" s="50"/>
      <c r="H3" s="50"/>
      <c r="I3" s="50"/>
      <c r="J3" s="50"/>
      <c r="K3" s="50"/>
      <c r="L3" s="50"/>
      <c r="M3" s="91" t="s">
        <v>14</v>
      </c>
      <c r="N3" s="91"/>
      <c r="O3" s="91"/>
      <c r="P3" s="91"/>
      <c r="Q3" s="91"/>
      <c r="R3" s="91"/>
      <c r="S3" s="91"/>
      <c r="T3" s="91"/>
      <c r="U3" s="52"/>
    </row>
    <row r="4" spans="1:21" s="56" customFormat="1" ht="43.5" customHeight="1">
      <c r="A4" s="53"/>
      <c r="B4" s="54" t="s">
        <v>44</v>
      </c>
      <c r="C4" s="88">
        <v>45261</v>
      </c>
      <c r="D4" s="89"/>
      <c r="E4" s="89"/>
      <c r="F4" s="89"/>
      <c r="G4" s="54"/>
      <c r="H4" s="54"/>
      <c r="I4" s="54"/>
      <c r="J4" s="54"/>
      <c r="K4" s="54"/>
      <c r="L4" s="54"/>
      <c r="M4" s="88" t="s">
        <v>63</v>
      </c>
      <c r="N4" s="88"/>
      <c r="O4" s="88"/>
      <c r="P4" s="88"/>
      <c r="Q4" s="88"/>
      <c r="R4" s="88"/>
      <c r="S4" s="88"/>
      <c r="T4" s="88"/>
      <c r="U4" s="55"/>
    </row>
    <row r="5" spans="1:69" s="62" customFormat="1" ht="45" customHeight="1">
      <c r="A5" s="57" t="s">
        <v>1</v>
      </c>
      <c r="B5" s="58" t="s">
        <v>7</v>
      </c>
      <c r="C5" s="58" t="s">
        <v>15</v>
      </c>
      <c r="D5" s="58" t="s">
        <v>6</v>
      </c>
      <c r="E5" s="58" t="s">
        <v>8</v>
      </c>
      <c r="F5" s="58" t="s">
        <v>5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 t="s">
        <v>70</v>
      </c>
      <c r="R5" s="58" t="s">
        <v>71</v>
      </c>
      <c r="S5" s="59" t="s">
        <v>2</v>
      </c>
      <c r="T5" s="58" t="s">
        <v>3</v>
      </c>
      <c r="U5" s="60"/>
      <c r="V5" s="60"/>
      <c r="W5" s="60"/>
      <c r="X5" s="60"/>
      <c r="Y5" s="60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</row>
    <row r="6" spans="1:69" s="62" customFormat="1" ht="22.5" customHeight="1">
      <c r="A6" s="63"/>
      <c r="B6" s="64"/>
      <c r="C6" s="64"/>
      <c r="D6" s="64"/>
      <c r="E6" s="64"/>
      <c r="F6" s="65" t="s">
        <v>16</v>
      </c>
      <c r="G6" s="66" t="s">
        <v>64</v>
      </c>
      <c r="H6" s="58">
        <v>10</v>
      </c>
      <c r="I6" s="58" t="s">
        <v>67</v>
      </c>
      <c r="J6" s="58">
        <v>5</v>
      </c>
      <c r="K6" s="58" t="s">
        <v>67</v>
      </c>
      <c r="L6" s="58">
        <v>6</v>
      </c>
      <c r="M6" s="58" t="s">
        <v>69</v>
      </c>
      <c r="N6" s="58">
        <v>8</v>
      </c>
      <c r="O6" s="58">
        <v>9</v>
      </c>
      <c r="P6" s="58">
        <v>16</v>
      </c>
      <c r="Q6" s="58">
        <v>4</v>
      </c>
      <c r="R6" s="58" t="s">
        <v>72</v>
      </c>
      <c r="S6" s="59">
        <v>100</v>
      </c>
      <c r="T6" s="58"/>
      <c r="U6" s="60"/>
      <c r="V6" s="60"/>
      <c r="W6" s="60"/>
      <c r="X6" s="60"/>
      <c r="Y6" s="60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</row>
    <row r="7" spans="1:20" s="60" customFormat="1" ht="15">
      <c r="A7" s="67">
        <v>1</v>
      </c>
      <c r="B7" s="68" t="s">
        <v>21</v>
      </c>
      <c r="C7" s="68" t="s">
        <v>20</v>
      </c>
      <c r="D7" s="68"/>
      <c r="E7" s="69">
        <v>10</v>
      </c>
      <c r="F7" s="70" t="s">
        <v>101</v>
      </c>
      <c r="G7" s="71">
        <v>9</v>
      </c>
      <c r="H7" s="71">
        <v>8</v>
      </c>
      <c r="I7" s="71">
        <v>4</v>
      </c>
      <c r="J7" s="71">
        <v>5</v>
      </c>
      <c r="K7" s="71">
        <v>0</v>
      </c>
      <c r="L7" s="71">
        <v>6</v>
      </c>
      <c r="M7" s="71">
        <v>8</v>
      </c>
      <c r="N7" s="71">
        <v>8</v>
      </c>
      <c r="O7" s="71">
        <v>6</v>
      </c>
      <c r="P7" s="71">
        <v>16</v>
      </c>
      <c r="Q7" s="71">
        <v>4</v>
      </c>
      <c r="R7" s="71">
        <v>8</v>
      </c>
      <c r="S7" s="72">
        <f aca="true" t="shared" si="0" ref="S7:S14">SUM(G7:R7)</f>
        <v>82</v>
      </c>
      <c r="T7" s="80" t="s">
        <v>119</v>
      </c>
    </row>
    <row r="8" spans="1:20" s="60" customFormat="1" ht="15">
      <c r="A8" s="73">
        <v>2</v>
      </c>
      <c r="B8" s="74" t="s">
        <v>21</v>
      </c>
      <c r="C8" s="74" t="s">
        <v>124</v>
      </c>
      <c r="D8" s="74"/>
      <c r="E8" s="77">
        <v>10</v>
      </c>
      <c r="F8" s="86" t="s">
        <v>102</v>
      </c>
      <c r="G8" s="71">
        <v>8</v>
      </c>
      <c r="H8" s="71">
        <v>8</v>
      </c>
      <c r="I8" s="71">
        <v>6</v>
      </c>
      <c r="J8" s="71">
        <v>5</v>
      </c>
      <c r="K8" s="71">
        <v>2</v>
      </c>
      <c r="L8" s="71">
        <v>2</v>
      </c>
      <c r="M8" s="71">
        <v>6</v>
      </c>
      <c r="N8" s="71">
        <v>8</v>
      </c>
      <c r="O8" s="71">
        <v>3</v>
      </c>
      <c r="P8" s="71">
        <v>16</v>
      </c>
      <c r="Q8" s="71">
        <v>4</v>
      </c>
      <c r="R8" s="71">
        <v>4</v>
      </c>
      <c r="S8" s="72">
        <f t="shared" si="0"/>
        <v>72</v>
      </c>
      <c r="T8" s="80" t="s">
        <v>120</v>
      </c>
    </row>
    <row r="9" spans="1:20" s="60" customFormat="1" ht="15">
      <c r="A9" s="67">
        <v>3</v>
      </c>
      <c r="B9" s="74" t="s">
        <v>21</v>
      </c>
      <c r="C9" s="74" t="s">
        <v>17</v>
      </c>
      <c r="D9" s="74"/>
      <c r="E9" s="75">
        <v>10</v>
      </c>
      <c r="F9" s="76" t="s">
        <v>78</v>
      </c>
      <c r="G9" s="71">
        <v>10</v>
      </c>
      <c r="H9" s="71">
        <v>8</v>
      </c>
      <c r="I9" s="71">
        <v>4</v>
      </c>
      <c r="J9" s="71">
        <v>3</v>
      </c>
      <c r="K9" s="71">
        <v>0</v>
      </c>
      <c r="L9" s="71">
        <v>2</v>
      </c>
      <c r="M9" s="71">
        <v>4</v>
      </c>
      <c r="N9" s="71">
        <v>8</v>
      </c>
      <c r="O9" s="71">
        <v>6</v>
      </c>
      <c r="P9" s="71">
        <v>16</v>
      </c>
      <c r="Q9" s="71">
        <v>4</v>
      </c>
      <c r="R9" s="71">
        <v>4</v>
      </c>
      <c r="S9" s="72">
        <f t="shared" si="0"/>
        <v>69</v>
      </c>
      <c r="T9" s="80" t="s">
        <v>120</v>
      </c>
    </row>
    <row r="10" spans="1:20" s="60" customFormat="1" ht="15">
      <c r="A10" s="67">
        <v>4</v>
      </c>
      <c r="B10" s="74" t="s">
        <v>21</v>
      </c>
      <c r="C10" s="74" t="s">
        <v>32</v>
      </c>
      <c r="D10" s="74"/>
      <c r="E10" s="75">
        <v>10</v>
      </c>
      <c r="F10" s="78" t="s">
        <v>104</v>
      </c>
      <c r="G10" s="71">
        <v>7</v>
      </c>
      <c r="H10" s="71">
        <v>4</v>
      </c>
      <c r="I10" s="71">
        <v>4</v>
      </c>
      <c r="J10" s="71">
        <v>3</v>
      </c>
      <c r="K10" s="71">
        <v>0</v>
      </c>
      <c r="L10" s="71">
        <v>0</v>
      </c>
      <c r="M10" s="71">
        <v>10</v>
      </c>
      <c r="N10" s="71">
        <v>5</v>
      </c>
      <c r="O10" s="71">
        <v>6</v>
      </c>
      <c r="P10" s="71">
        <v>12</v>
      </c>
      <c r="Q10" s="71">
        <v>3</v>
      </c>
      <c r="R10" s="71">
        <v>4</v>
      </c>
      <c r="S10" s="72">
        <f t="shared" si="0"/>
        <v>58</v>
      </c>
      <c r="T10" s="80" t="s">
        <v>120</v>
      </c>
    </row>
    <row r="11" spans="1:20" s="43" customFormat="1" ht="12.75">
      <c r="A11" s="73">
        <v>5</v>
      </c>
      <c r="B11" s="74" t="s">
        <v>21</v>
      </c>
      <c r="C11" s="74" t="s">
        <v>25</v>
      </c>
      <c r="D11" s="74"/>
      <c r="E11" s="77">
        <v>10</v>
      </c>
      <c r="F11" s="78" t="s">
        <v>100</v>
      </c>
      <c r="G11" s="71">
        <v>7</v>
      </c>
      <c r="H11" s="71">
        <v>4</v>
      </c>
      <c r="I11" s="71">
        <v>3</v>
      </c>
      <c r="J11" s="71">
        <v>4</v>
      </c>
      <c r="K11" s="71">
        <v>0</v>
      </c>
      <c r="L11" s="71">
        <v>2</v>
      </c>
      <c r="M11" s="71">
        <v>0</v>
      </c>
      <c r="N11" s="71">
        <v>8</v>
      </c>
      <c r="O11" s="71">
        <v>9</v>
      </c>
      <c r="P11" s="71">
        <v>12</v>
      </c>
      <c r="Q11" s="71">
        <v>1</v>
      </c>
      <c r="R11" s="71">
        <v>0</v>
      </c>
      <c r="S11" s="72">
        <f t="shared" si="0"/>
        <v>50</v>
      </c>
      <c r="T11" s="80" t="s">
        <v>121</v>
      </c>
    </row>
    <row r="12" spans="1:20" s="43" customFormat="1" ht="12.75">
      <c r="A12" s="67">
        <v>6</v>
      </c>
      <c r="B12" s="74" t="s">
        <v>21</v>
      </c>
      <c r="C12" s="74" t="s">
        <v>60</v>
      </c>
      <c r="D12" s="74"/>
      <c r="E12" s="75">
        <v>10</v>
      </c>
      <c r="F12" s="76" t="s">
        <v>109</v>
      </c>
      <c r="G12" s="71">
        <v>7</v>
      </c>
      <c r="H12" s="71">
        <v>2</v>
      </c>
      <c r="I12" s="71">
        <v>2</v>
      </c>
      <c r="J12" s="71">
        <v>4</v>
      </c>
      <c r="K12" s="71">
        <v>0</v>
      </c>
      <c r="L12" s="71">
        <v>2</v>
      </c>
      <c r="M12" s="71">
        <v>8</v>
      </c>
      <c r="N12" s="71">
        <v>5</v>
      </c>
      <c r="O12" s="71">
        <v>9</v>
      </c>
      <c r="P12" s="71">
        <v>3</v>
      </c>
      <c r="Q12" s="71">
        <v>3</v>
      </c>
      <c r="R12" s="71">
        <v>4</v>
      </c>
      <c r="S12" s="72">
        <f t="shared" si="0"/>
        <v>49</v>
      </c>
      <c r="T12" s="80" t="s">
        <v>121</v>
      </c>
    </row>
    <row r="13" spans="1:20" s="43" customFormat="1" ht="12.75">
      <c r="A13" s="67">
        <v>7</v>
      </c>
      <c r="B13" s="74" t="s">
        <v>21</v>
      </c>
      <c r="C13" s="74" t="s">
        <v>58</v>
      </c>
      <c r="D13" s="74"/>
      <c r="E13" s="77">
        <v>10</v>
      </c>
      <c r="F13" s="76" t="s">
        <v>108</v>
      </c>
      <c r="G13" s="71">
        <v>3</v>
      </c>
      <c r="H13" s="71">
        <v>0</v>
      </c>
      <c r="I13" s="71">
        <v>6</v>
      </c>
      <c r="J13" s="71">
        <v>2</v>
      </c>
      <c r="K13" s="71">
        <v>0</v>
      </c>
      <c r="L13" s="71">
        <v>2</v>
      </c>
      <c r="M13" s="71">
        <v>4</v>
      </c>
      <c r="N13" s="71">
        <v>8</v>
      </c>
      <c r="O13" s="71">
        <v>6</v>
      </c>
      <c r="P13" s="71">
        <v>0</v>
      </c>
      <c r="Q13" s="71">
        <v>2</v>
      </c>
      <c r="R13" s="71">
        <v>8</v>
      </c>
      <c r="S13" s="72">
        <f t="shared" si="0"/>
        <v>41</v>
      </c>
      <c r="T13" s="80" t="s">
        <v>121</v>
      </c>
    </row>
    <row r="14" spans="1:20" s="43" customFormat="1" ht="12.75">
      <c r="A14" s="73">
        <v>8</v>
      </c>
      <c r="B14" s="74" t="s">
        <v>21</v>
      </c>
      <c r="C14" s="74" t="s">
        <v>53</v>
      </c>
      <c r="D14" s="74"/>
      <c r="E14" s="75">
        <v>10</v>
      </c>
      <c r="F14" s="78" t="s">
        <v>106</v>
      </c>
      <c r="G14" s="71">
        <v>5</v>
      </c>
      <c r="H14" s="71">
        <v>2</v>
      </c>
      <c r="I14" s="71">
        <v>5</v>
      </c>
      <c r="J14" s="71">
        <v>4</v>
      </c>
      <c r="K14" s="71">
        <v>0</v>
      </c>
      <c r="L14" s="71">
        <v>6</v>
      </c>
      <c r="M14" s="71">
        <v>0</v>
      </c>
      <c r="N14" s="71">
        <v>8</v>
      </c>
      <c r="O14" s="71">
        <v>6</v>
      </c>
      <c r="P14" s="71">
        <v>0</v>
      </c>
      <c r="Q14" s="71">
        <v>4</v>
      </c>
      <c r="R14" s="71">
        <v>0</v>
      </c>
      <c r="S14" s="72">
        <f t="shared" si="0"/>
        <v>40</v>
      </c>
      <c r="T14" s="80" t="s">
        <v>121</v>
      </c>
    </row>
    <row r="15" spans="1:20" s="43" customFormat="1" ht="12.75">
      <c r="A15" s="67">
        <v>9</v>
      </c>
      <c r="B15" s="74" t="s">
        <v>21</v>
      </c>
      <c r="C15" s="74" t="s">
        <v>57</v>
      </c>
      <c r="D15" s="74"/>
      <c r="E15" s="75">
        <v>10</v>
      </c>
      <c r="F15" s="76" t="s">
        <v>107</v>
      </c>
      <c r="G15" s="71">
        <v>6</v>
      </c>
      <c r="H15" s="71">
        <v>0</v>
      </c>
      <c r="I15" s="71">
        <v>3</v>
      </c>
      <c r="J15" s="71">
        <v>1</v>
      </c>
      <c r="K15" s="71">
        <v>0</v>
      </c>
      <c r="L15" s="71">
        <v>4</v>
      </c>
      <c r="M15" s="71">
        <v>0</v>
      </c>
      <c r="N15" s="71">
        <v>0</v>
      </c>
      <c r="O15" s="71">
        <v>6</v>
      </c>
      <c r="P15" s="71">
        <v>13</v>
      </c>
      <c r="Q15" s="71">
        <v>4</v>
      </c>
      <c r="R15" s="71">
        <v>0</v>
      </c>
      <c r="S15" s="72">
        <f>SUM(G15:R15)</f>
        <v>37</v>
      </c>
      <c r="T15" s="80" t="s">
        <v>121</v>
      </c>
    </row>
    <row r="16" spans="1:20" s="43" customFormat="1" ht="12.75">
      <c r="A16" s="67">
        <v>10</v>
      </c>
      <c r="B16" s="74" t="s">
        <v>21</v>
      </c>
      <c r="C16" s="74" t="s">
        <v>59</v>
      </c>
      <c r="D16" s="74"/>
      <c r="E16" s="75">
        <v>10</v>
      </c>
      <c r="F16" s="78" t="s">
        <v>110</v>
      </c>
      <c r="G16" s="71">
        <v>5</v>
      </c>
      <c r="H16" s="71">
        <v>0</v>
      </c>
      <c r="I16" s="71">
        <v>5</v>
      </c>
      <c r="J16" s="71">
        <v>2</v>
      </c>
      <c r="K16" s="71">
        <v>0</v>
      </c>
      <c r="L16" s="71">
        <v>0</v>
      </c>
      <c r="M16" s="71">
        <v>2</v>
      </c>
      <c r="N16" s="71">
        <v>0</v>
      </c>
      <c r="O16" s="71">
        <v>9</v>
      </c>
      <c r="P16" s="71">
        <v>9</v>
      </c>
      <c r="Q16" s="71">
        <v>2</v>
      </c>
      <c r="R16" s="71">
        <v>0</v>
      </c>
      <c r="S16" s="72">
        <f>SUM(G16:R16)</f>
        <v>34</v>
      </c>
      <c r="T16" s="80" t="s">
        <v>121</v>
      </c>
    </row>
    <row r="17" spans="1:20" s="43" customFormat="1" ht="12.75">
      <c r="A17" s="73">
        <v>11</v>
      </c>
      <c r="B17" s="74" t="s">
        <v>21</v>
      </c>
      <c r="C17" s="74" t="s">
        <v>31</v>
      </c>
      <c r="D17" s="74"/>
      <c r="E17" s="75">
        <v>10</v>
      </c>
      <c r="F17" s="78" t="s">
        <v>103</v>
      </c>
      <c r="G17" s="71">
        <v>6</v>
      </c>
      <c r="H17" s="71">
        <v>2</v>
      </c>
      <c r="I17" s="71">
        <v>3</v>
      </c>
      <c r="J17" s="71">
        <v>2</v>
      </c>
      <c r="K17" s="71">
        <v>0</v>
      </c>
      <c r="L17" s="71">
        <v>2</v>
      </c>
      <c r="M17" s="71">
        <v>4</v>
      </c>
      <c r="N17" s="71">
        <v>3</v>
      </c>
      <c r="O17" s="71">
        <v>6</v>
      </c>
      <c r="P17" s="71">
        <v>0</v>
      </c>
      <c r="Q17" s="71">
        <v>2</v>
      </c>
      <c r="R17" s="71">
        <v>0</v>
      </c>
      <c r="S17" s="72">
        <f>SUM(G17:R17)</f>
        <v>30</v>
      </c>
      <c r="T17" s="80" t="s">
        <v>121</v>
      </c>
    </row>
    <row r="18" spans="1:20" s="43" customFormat="1" ht="12.75">
      <c r="A18" s="67">
        <v>12</v>
      </c>
      <c r="B18" s="74" t="s">
        <v>21</v>
      </c>
      <c r="C18" s="74" t="s">
        <v>36</v>
      </c>
      <c r="D18" s="74"/>
      <c r="E18" s="75">
        <v>10</v>
      </c>
      <c r="F18" s="78" t="s">
        <v>105</v>
      </c>
      <c r="G18" s="71">
        <v>8</v>
      </c>
      <c r="H18" s="71">
        <v>0</v>
      </c>
      <c r="I18" s="71">
        <v>2</v>
      </c>
      <c r="J18" s="71">
        <v>3</v>
      </c>
      <c r="K18" s="71">
        <v>0</v>
      </c>
      <c r="L18" s="71">
        <v>4</v>
      </c>
      <c r="M18" s="71">
        <v>0</v>
      </c>
      <c r="N18" s="71">
        <v>0</v>
      </c>
      <c r="O18" s="71">
        <v>0</v>
      </c>
      <c r="P18" s="71">
        <v>3</v>
      </c>
      <c r="Q18" s="71">
        <v>4</v>
      </c>
      <c r="R18" s="71">
        <v>4</v>
      </c>
      <c r="S18" s="72">
        <f>SUM(G18:R18)</f>
        <v>28</v>
      </c>
      <c r="T18" s="80" t="s">
        <v>121</v>
      </c>
    </row>
    <row r="20" spans="2:4" ht="12.75">
      <c r="B20" s="5" t="s">
        <v>122</v>
      </c>
      <c r="C20" s="5"/>
      <c r="D20" s="6" t="s">
        <v>123</v>
      </c>
    </row>
  </sheetData>
  <sheetProtection/>
  <autoFilter ref="A5:T18">
    <sortState ref="A6:T20">
      <sortCondition descending="1" sortBy="value" ref="S6:S20"/>
    </sortState>
  </autoFilter>
  <mergeCells count="4">
    <mergeCell ref="A1:T1"/>
    <mergeCell ref="M3:T3"/>
    <mergeCell ref="C4:F4"/>
    <mergeCell ref="M4:T4"/>
  </mergeCells>
  <dataValidations count="2">
    <dataValidation type="list" allowBlank="1" showInputMessage="1" showErrorMessage="1" sqref="T2 T5:T6 T19:T65536">
      <formula1>"победитель,призёр,участник,неявка"</formula1>
    </dataValidation>
    <dataValidation type="list" allowBlank="1" showInputMessage="1" showErrorMessage="1" sqref="T7:T1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6"/>
  <sheetViews>
    <sheetView zoomScalePageLayoutView="0" workbookViewId="0" topLeftCell="A1">
      <selection activeCell="D7" sqref="D7:D14"/>
    </sheetView>
  </sheetViews>
  <sheetFormatPr defaultColWidth="9.25390625" defaultRowHeight="12.75"/>
  <cols>
    <col min="1" max="1" width="5.00390625" style="5" customWidth="1"/>
    <col min="2" max="2" width="22.75390625" style="5" customWidth="1"/>
    <col min="3" max="3" width="23.00390625" style="5" customWidth="1"/>
    <col min="4" max="4" width="26.00390625" style="6" customWidth="1"/>
    <col min="5" max="5" width="6.375" style="6" customWidth="1"/>
    <col min="6" max="6" width="8.625" style="6" customWidth="1"/>
    <col min="7" max="18" width="5.75390625" style="6" customWidth="1"/>
    <col min="19" max="19" width="12.625" style="11" customWidth="1"/>
    <col min="20" max="20" width="14.25390625" style="4" customWidth="1"/>
    <col min="21" max="21" width="14.375" style="14" customWidth="1"/>
    <col min="22" max="25" width="9.25390625" style="14" customWidth="1"/>
    <col min="26" max="69" width="9.25390625" style="4" customWidth="1"/>
    <col min="70" max="16384" width="9.25390625" style="1" customWidth="1"/>
  </cols>
  <sheetData>
    <row r="1" spans="1:20" s="14" customFormat="1" ht="30" customHeight="1">
      <c r="A1" s="92" t="s">
        <v>118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19" s="14" customFormat="1" ht="30" customHeight="1">
      <c r="A2" s="13"/>
      <c r="B2" s="13"/>
      <c r="C2" s="15"/>
      <c r="D2" s="16" t="s">
        <v>13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21" s="14" customFormat="1" ht="15">
      <c r="A3" s="18"/>
      <c r="B3" s="30" t="s">
        <v>4</v>
      </c>
      <c r="C3" s="19"/>
      <c r="D3" s="20" t="s">
        <v>0</v>
      </c>
      <c r="E3" s="37"/>
      <c r="F3" s="37"/>
      <c r="G3" s="20"/>
      <c r="H3" s="20"/>
      <c r="I3" s="20"/>
      <c r="J3" s="20"/>
      <c r="K3" s="20"/>
      <c r="L3" s="20"/>
      <c r="M3" s="93" t="s">
        <v>14</v>
      </c>
      <c r="N3" s="93"/>
      <c r="O3" s="93"/>
      <c r="P3" s="93"/>
      <c r="Q3" s="93"/>
      <c r="R3" s="93"/>
      <c r="S3" s="93"/>
      <c r="T3" s="93"/>
      <c r="U3" s="21"/>
    </row>
    <row r="4" spans="1:21" s="25" customFormat="1" ht="43.5" customHeight="1">
      <c r="A4" s="22"/>
      <c r="B4" s="94" t="s">
        <v>44</v>
      </c>
      <c r="C4" s="94"/>
      <c r="D4" s="38">
        <v>45261</v>
      </c>
      <c r="E4" s="39"/>
      <c r="F4" s="39"/>
      <c r="G4" s="23"/>
      <c r="H4" s="23"/>
      <c r="I4" s="23"/>
      <c r="J4" s="23"/>
      <c r="K4" s="23"/>
      <c r="L4" s="23"/>
      <c r="M4" s="94" t="s">
        <v>63</v>
      </c>
      <c r="N4" s="94"/>
      <c r="O4" s="94"/>
      <c r="P4" s="94"/>
      <c r="Q4" s="94"/>
      <c r="R4" s="94"/>
      <c r="S4" s="94"/>
      <c r="T4" s="94"/>
      <c r="U4" s="24"/>
    </row>
    <row r="5" spans="1:69" s="2" customFormat="1" ht="45" customHeight="1">
      <c r="A5" s="8" t="s">
        <v>1</v>
      </c>
      <c r="B5" s="9" t="s">
        <v>7</v>
      </c>
      <c r="C5" s="9" t="s">
        <v>15</v>
      </c>
      <c r="D5" s="9" t="s">
        <v>6</v>
      </c>
      <c r="E5" s="9" t="s">
        <v>8</v>
      </c>
      <c r="F5" s="9" t="s">
        <v>5</v>
      </c>
      <c r="G5" s="10">
        <v>1</v>
      </c>
      <c r="H5" s="31">
        <v>2</v>
      </c>
      <c r="I5" s="10">
        <v>3</v>
      </c>
      <c r="J5" s="31">
        <v>4</v>
      </c>
      <c r="K5" s="10">
        <v>5</v>
      </c>
      <c r="L5" s="31">
        <v>6</v>
      </c>
      <c r="M5" s="10">
        <v>7</v>
      </c>
      <c r="N5" s="31">
        <v>8</v>
      </c>
      <c r="O5" s="31">
        <v>9</v>
      </c>
      <c r="P5" s="31">
        <v>10</v>
      </c>
      <c r="Q5" s="31" t="s">
        <v>70</v>
      </c>
      <c r="R5" s="10" t="s">
        <v>71</v>
      </c>
      <c r="S5" s="12" t="s">
        <v>2</v>
      </c>
      <c r="T5" s="9" t="s">
        <v>3</v>
      </c>
      <c r="U5" s="3"/>
      <c r="V5" s="3"/>
      <c r="W5" s="3"/>
      <c r="X5" s="3"/>
      <c r="Y5" s="3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2" customFormat="1" ht="22.5" customHeight="1">
      <c r="A6" s="34"/>
      <c r="B6" s="35"/>
      <c r="C6" s="35"/>
      <c r="D6" s="35"/>
      <c r="E6" s="35"/>
      <c r="F6" s="36" t="s">
        <v>16</v>
      </c>
      <c r="G6" s="32" t="s">
        <v>64</v>
      </c>
      <c r="H6" s="31">
        <v>10</v>
      </c>
      <c r="I6" s="10" t="s">
        <v>67</v>
      </c>
      <c r="J6" s="31">
        <v>5</v>
      </c>
      <c r="K6" s="10" t="s">
        <v>67</v>
      </c>
      <c r="L6" s="31">
        <v>6</v>
      </c>
      <c r="M6" s="10" t="s">
        <v>69</v>
      </c>
      <c r="N6" s="31">
        <v>8</v>
      </c>
      <c r="O6" s="31">
        <v>9</v>
      </c>
      <c r="P6" s="31">
        <v>16</v>
      </c>
      <c r="Q6" s="31">
        <v>4</v>
      </c>
      <c r="R6" s="10" t="s">
        <v>72</v>
      </c>
      <c r="S6" s="12">
        <v>100</v>
      </c>
      <c r="T6" s="9"/>
      <c r="U6" s="3"/>
      <c r="V6" s="3"/>
      <c r="W6" s="3"/>
      <c r="X6" s="3"/>
      <c r="Y6" s="3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21" s="14" customFormat="1" ht="12.75">
      <c r="A7" s="33">
        <v>1</v>
      </c>
      <c r="B7" s="27" t="s">
        <v>21</v>
      </c>
      <c r="C7" s="27" t="s">
        <v>51</v>
      </c>
      <c r="D7" s="27"/>
      <c r="E7" s="29">
        <v>11</v>
      </c>
      <c r="F7" s="40" t="s">
        <v>115</v>
      </c>
      <c r="G7" s="71">
        <v>8</v>
      </c>
      <c r="H7" s="71">
        <v>6</v>
      </c>
      <c r="I7" s="71">
        <v>4</v>
      </c>
      <c r="J7" s="71">
        <v>5</v>
      </c>
      <c r="K7" s="71">
        <v>0</v>
      </c>
      <c r="L7" s="71">
        <v>4</v>
      </c>
      <c r="M7" s="71">
        <v>8</v>
      </c>
      <c r="N7" s="71">
        <v>8</v>
      </c>
      <c r="O7" s="71">
        <v>9</v>
      </c>
      <c r="P7" s="71">
        <v>7</v>
      </c>
      <c r="Q7" s="71">
        <v>2</v>
      </c>
      <c r="R7" s="71">
        <v>8</v>
      </c>
      <c r="S7" s="72">
        <f aca="true" t="shared" si="0" ref="S7:S13">SUM(G7:R7)</f>
        <v>69</v>
      </c>
      <c r="T7" s="80" t="s">
        <v>119</v>
      </c>
      <c r="U7" s="43"/>
    </row>
    <row r="8" spans="1:21" s="3" customFormat="1" ht="15">
      <c r="A8" s="26">
        <v>2</v>
      </c>
      <c r="B8" s="27" t="s">
        <v>21</v>
      </c>
      <c r="C8" s="27" t="s">
        <v>50</v>
      </c>
      <c r="D8" s="27"/>
      <c r="E8" s="28">
        <v>11</v>
      </c>
      <c r="F8" s="40" t="s">
        <v>117</v>
      </c>
      <c r="G8" s="71">
        <v>10</v>
      </c>
      <c r="H8" s="71">
        <v>4</v>
      </c>
      <c r="I8" s="71">
        <v>4</v>
      </c>
      <c r="J8" s="71">
        <v>5</v>
      </c>
      <c r="K8" s="71">
        <v>0</v>
      </c>
      <c r="L8" s="71">
        <v>4</v>
      </c>
      <c r="M8" s="71">
        <v>6</v>
      </c>
      <c r="N8" s="71">
        <v>8</v>
      </c>
      <c r="O8" s="71">
        <v>6</v>
      </c>
      <c r="P8" s="71">
        <v>10</v>
      </c>
      <c r="Q8" s="71">
        <v>4</v>
      </c>
      <c r="R8" s="71">
        <v>4</v>
      </c>
      <c r="S8" s="72">
        <f t="shared" si="0"/>
        <v>65</v>
      </c>
      <c r="T8" s="80" t="s">
        <v>120</v>
      </c>
      <c r="U8" s="60"/>
    </row>
    <row r="9" spans="1:21" s="3" customFormat="1" ht="15">
      <c r="A9" s="33">
        <v>3</v>
      </c>
      <c r="B9" s="27" t="s">
        <v>21</v>
      </c>
      <c r="C9" s="27" t="s">
        <v>19</v>
      </c>
      <c r="D9" s="27"/>
      <c r="E9" s="28">
        <v>11</v>
      </c>
      <c r="F9" s="41" t="s">
        <v>90</v>
      </c>
      <c r="G9" s="71">
        <v>6</v>
      </c>
      <c r="H9" s="71">
        <v>6</v>
      </c>
      <c r="I9" s="71">
        <v>6</v>
      </c>
      <c r="J9" s="71">
        <v>3</v>
      </c>
      <c r="K9" s="71">
        <v>0</v>
      </c>
      <c r="L9" s="71">
        <v>4</v>
      </c>
      <c r="M9" s="71">
        <v>8</v>
      </c>
      <c r="N9" s="71">
        <v>8</v>
      </c>
      <c r="O9" s="71">
        <v>6</v>
      </c>
      <c r="P9" s="71">
        <v>7</v>
      </c>
      <c r="Q9" s="71">
        <v>4</v>
      </c>
      <c r="R9" s="71">
        <v>6</v>
      </c>
      <c r="S9" s="72">
        <f t="shared" si="0"/>
        <v>64</v>
      </c>
      <c r="T9" s="80" t="s">
        <v>120</v>
      </c>
      <c r="U9" s="60"/>
    </row>
    <row r="10" spans="1:21" s="3" customFormat="1" ht="15">
      <c r="A10" s="26">
        <v>4</v>
      </c>
      <c r="B10" s="27" t="s">
        <v>21</v>
      </c>
      <c r="C10" s="27" t="s">
        <v>18</v>
      </c>
      <c r="D10" s="27"/>
      <c r="E10" s="28">
        <v>11</v>
      </c>
      <c r="F10" s="40" t="s">
        <v>113</v>
      </c>
      <c r="G10" s="71">
        <v>8</v>
      </c>
      <c r="H10" s="71">
        <v>6</v>
      </c>
      <c r="I10" s="71">
        <v>4</v>
      </c>
      <c r="J10" s="71">
        <v>5</v>
      </c>
      <c r="K10" s="71">
        <v>0</v>
      </c>
      <c r="L10" s="71">
        <v>4</v>
      </c>
      <c r="M10" s="71">
        <v>12</v>
      </c>
      <c r="N10" s="71">
        <v>8</v>
      </c>
      <c r="O10" s="71">
        <v>3</v>
      </c>
      <c r="P10" s="71">
        <v>5</v>
      </c>
      <c r="Q10" s="71">
        <v>4</v>
      </c>
      <c r="R10" s="71">
        <v>4</v>
      </c>
      <c r="S10" s="72">
        <f t="shared" si="0"/>
        <v>63</v>
      </c>
      <c r="T10" s="80" t="s">
        <v>120</v>
      </c>
      <c r="U10" s="60"/>
    </row>
    <row r="11" spans="1:21" s="3" customFormat="1" ht="15">
      <c r="A11" s="33">
        <v>5</v>
      </c>
      <c r="B11" s="27" t="s">
        <v>21</v>
      </c>
      <c r="C11" s="27" t="s">
        <v>43</v>
      </c>
      <c r="D11" s="27"/>
      <c r="E11" s="28">
        <v>11</v>
      </c>
      <c r="F11" s="40" t="s">
        <v>114</v>
      </c>
      <c r="G11" s="71">
        <v>10</v>
      </c>
      <c r="H11" s="71">
        <v>8</v>
      </c>
      <c r="I11" s="71">
        <v>6</v>
      </c>
      <c r="J11" s="71">
        <v>4</v>
      </c>
      <c r="K11" s="71">
        <v>0</v>
      </c>
      <c r="L11" s="71">
        <v>6</v>
      </c>
      <c r="M11" s="71">
        <v>8</v>
      </c>
      <c r="N11" s="71">
        <v>0</v>
      </c>
      <c r="O11" s="71">
        <v>3</v>
      </c>
      <c r="P11" s="71">
        <v>10</v>
      </c>
      <c r="Q11" s="71">
        <v>1</v>
      </c>
      <c r="R11" s="71">
        <v>4</v>
      </c>
      <c r="S11" s="72">
        <f t="shared" si="0"/>
        <v>60</v>
      </c>
      <c r="T11" s="80" t="s">
        <v>120</v>
      </c>
      <c r="U11" s="60"/>
    </row>
    <row r="12" spans="1:21" s="14" customFormat="1" ht="12.75">
      <c r="A12" s="26">
        <v>6</v>
      </c>
      <c r="B12" s="27" t="s">
        <v>21</v>
      </c>
      <c r="C12" s="27" t="s">
        <v>62</v>
      </c>
      <c r="D12" s="27"/>
      <c r="E12" s="29">
        <v>11</v>
      </c>
      <c r="F12" s="41" t="s">
        <v>111</v>
      </c>
      <c r="G12" s="71">
        <v>7</v>
      </c>
      <c r="H12" s="71">
        <v>6</v>
      </c>
      <c r="I12" s="71">
        <v>5</v>
      </c>
      <c r="J12" s="71">
        <v>5</v>
      </c>
      <c r="K12" s="71">
        <v>0</v>
      </c>
      <c r="L12" s="71">
        <v>6</v>
      </c>
      <c r="M12" s="71">
        <v>3</v>
      </c>
      <c r="N12" s="71">
        <v>0</v>
      </c>
      <c r="O12" s="71">
        <v>6</v>
      </c>
      <c r="P12" s="71">
        <v>6</v>
      </c>
      <c r="Q12" s="71">
        <v>4</v>
      </c>
      <c r="R12" s="71">
        <v>8</v>
      </c>
      <c r="S12" s="72">
        <f t="shared" si="0"/>
        <v>56</v>
      </c>
      <c r="T12" s="80" t="s">
        <v>121</v>
      </c>
      <c r="U12" s="43"/>
    </row>
    <row r="13" spans="1:21" s="14" customFormat="1" ht="12.75">
      <c r="A13" s="33">
        <v>7</v>
      </c>
      <c r="B13" s="27" t="s">
        <v>21</v>
      </c>
      <c r="C13" s="27" t="s">
        <v>61</v>
      </c>
      <c r="D13" s="27"/>
      <c r="E13" s="28">
        <v>11</v>
      </c>
      <c r="F13" s="40" t="s">
        <v>112</v>
      </c>
      <c r="G13" s="71">
        <v>9</v>
      </c>
      <c r="H13" s="71">
        <v>4</v>
      </c>
      <c r="I13" s="71">
        <v>6</v>
      </c>
      <c r="J13" s="71">
        <v>5</v>
      </c>
      <c r="K13" s="71">
        <v>0</v>
      </c>
      <c r="L13" s="71">
        <v>4</v>
      </c>
      <c r="M13" s="71">
        <v>2</v>
      </c>
      <c r="N13" s="71">
        <v>0</v>
      </c>
      <c r="O13" s="71">
        <v>9</v>
      </c>
      <c r="P13" s="71">
        <v>6</v>
      </c>
      <c r="Q13" s="71">
        <v>3</v>
      </c>
      <c r="R13" s="71">
        <v>4</v>
      </c>
      <c r="S13" s="72">
        <f t="shared" si="0"/>
        <v>52</v>
      </c>
      <c r="T13" s="80" t="s">
        <v>121</v>
      </c>
      <c r="U13" s="43"/>
    </row>
    <row r="14" spans="1:21" s="14" customFormat="1" ht="12.75">
      <c r="A14" s="26">
        <v>8</v>
      </c>
      <c r="B14" s="27" t="s">
        <v>21</v>
      </c>
      <c r="C14" s="27" t="s">
        <v>42</v>
      </c>
      <c r="D14" s="27"/>
      <c r="E14" s="28">
        <v>11</v>
      </c>
      <c r="F14" s="41" t="s">
        <v>116</v>
      </c>
      <c r="G14" s="71">
        <v>5</v>
      </c>
      <c r="H14" s="71">
        <v>0</v>
      </c>
      <c r="I14" s="71">
        <v>4</v>
      </c>
      <c r="J14" s="71">
        <v>2</v>
      </c>
      <c r="K14" s="71">
        <v>0</v>
      </c>
      <c r="L14" s="71">
        <v>4</v>
      </c>
      <c r="M14" s="71">
        <v>6</v>
      </c>
      <c r="N14" s="71">
        <v>7</v>
      </c>
      <c r="O14" s="71">
        <v>6</v>
      </c>
      <c r="P14" s="71">
        <v>7</v>
      </c>
      <c r="Q14" s="71">
        <v>3</v>
      </c>
      <c r="R14" s="71">
        <v>4</v>
      </c>
      <c r="S14" s="72">
        <f>SUM(G14:R14)</f>
        <v>48</v>
      </c>
      <c r="T14" s="80" t="s">
        <v>121</v>
      </c>
      <c r="U14" s="43"/>
    </row>
    <row r="16" spans="2:4" ht="12.75">
      <c r="B16" s="5" t="s">
        <v>122</v>
      </c>
      <c r="D16" s="6" t="s">
        <v>123</v>
      </c>
    </row>
  </sheetData>
  <sheetProtection/>
  <autoFilter ref="A5:T14"/>
  <mergeCells count="4">
    <mergeCell ref="A1:T1"/>
    <mergeCell ref="M3:T3"/>
    <mergeCell ref="M4:T4"/>
    <mergeCell ref="B4:C4"/>
  </mergeCells>
  <dataValidations count="2">
    <dataValidation type="list" allowBlank="1" showInputMessage="1" showErrorMessage="1" sqref="T2 T5:T6 T15:T65536">
      <formula1>"победитель,призёр,участник,неявка"</formula1>
    </dataValidation>
    <dataValidation type="list" allowBlank="1" showInputMessage="1" showErrorMessage="1" sqref="T7:T14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2021-11-17T05:53:37Z</cp:lastPrinted>
  <dcterms:created xsi:type="dcterms:W3CDTF">2016-11-08T02:45:58Z</dcterms:created>
  <dcterms:modified xsi:type="dcterms:W3CDTF">2023-12-18T04:59:15Z</dcterms:modified>
  <cp:category/>
  <cp:version/>
  <cp:contentType/>
  <cp:contentStatus/>
</cp:coreProperties>
</file>