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 tabRatio="731"/>
  </bookViews>
  <sheets>
    <sheet name="ДОУ 2022-2023" sheetId="14" r:id="rId1"/>
    <sheet name="ОО 2022-2023" sheetId="13" r:id="rId2"/>
    <sheet name="УДО 2022-2023" sheetId="15" r:id="rId3"/>
    <sheet name="ЦППМиСП 2022-2023" sheetId="16" r:id="rId4"/>
  </sheets>
  <calcPr calcId="162913" calcMode="manual"/>
</workbook>
</file>

<file path=xl/calcChain.xml><?xml version="1.0" encoding="utf-8"?>
<calcChain xmlns="http://schemas.openxmlformats.org/spreadsheetml/2006/main">
  <c r="H18" i="16" l="1"/>
  <c r="E3" i="16"/>
  <c r="H3" i="16"/>
  <c r="H81" i="13"/>
  <c r="F81" i="13"/>
  <c r="F3" i="13" s="1"/>
  <c r="H3" i="13" s="1"/>
  <c r="G45" i="13"/>
  <c r="E45" i="13"/>
  <c r="F45" i="13"/>
  <c r="D3" i="13"/>
  <c r="G3" i="13"/>
  <c r="E3" i="13"/>
  <c r="G4" i="14"/>
  <c r="F4" i="14"/>
  <c r="E4" i="14"/>
  <c r="C4" i="14"/>
  <c r="H4" i="14" s="1"/>
  <c r="D4" i="14"/>
  <c r="H174" i="14" l="1"/>
  <c r="D174" i="14"/>
  <c r="H183" i="14"/>
  <c r="D53" i="14"/>
  <c r="D3" i="14" s="1"/>
  <c r="C3" i="13"/>
  <c r="H4" i="13"/>
  <c r="H12" i="16"/>
  <c r="E12" i="16"/>
  <c r="H53" i="14" l="1"/>
  <c r="H108" i="13"/>
  <c r="D45" i="13" l="1"/>
  <c r="C45" i="13"/>
  <c r="H65" i="13"/>
  <c r="A2" i="13"/>
  <c r="D4" i="16" l="1"/>
  <c r="E4" i="16"/>
  <c r="F4" i="16"/>
  <c r="G4" i="16"/>
  <c r="D16" i="16"/>
  <c r="E16" i="16"/>
  <c r="F16" i="16"/>
  <c r="G16" i="16"/>
  <c r="D14" i="16"/>
  <c r="E14" i="16"/>
  <c r="F14" i="16"/>
  <c r="G14" i="16"/>
  <c r="D12" i="16"/>
  <c r="F12" i="16"/>
  <c r="G12" i="16"/>
  <c r="D10" i="16"/>
  <c r="E10" i="16"/>
  <c r="F10" i="16"/>
  <c r="G10" i="16"/>
  <c r="D6" i="16"/>
  <c r="E6" i="16"/>
  <c r="F6" i="16"/>
  <c r="G6" i="16"/>
  <c r="H17" i="16"/>
  <c r="C16" i="16"/>
  <c r="H15" i="16"/>
  <c r="C14" i="16"/>
  <c r="H13" i="16"/>
  <c r="C12" i="16"/>
  <c r="H11" i="16"/>
  <c r="C10" i="16"/>
  <c r="H9" i="16"/>
  <c r="G8" i="16"/>
  <c r="F8" i="16"/>
  <c r="E8" i="16"/>
  <c r="D8" i="16"/>
  <c r="H7" i="16"/>
  <c r="C6" i="16"/>
  <c r="H5" i="16"/>
  <c r="C4" i="16"/>
  <c r="H4" i="16" s="1"/>
  <c r="G3" i="16"/>
  <c r="F3" i="16"/>
  <c r="D3" i="16"/>
  <c r="C3" i="16"/>
  <c r="H26" i="15"/>
  <c r="H25" i="15"/>
  <c r="G24" i="15"/>
  <c r="F24" i="15"/>
  <c r="E24" i="15"/>
  <c r="D24" i="15"/>
  <c r="C24" i="15"/>
  <c r="H24" i="15" s="1"/>
  <c r="H23" i="15"/>
  <c r="H22" i="15"/>
  <c r="H21" i="15"/>
  <c r="G20" i="15"/>
  <c r="F20" i="15"/>
  <c r="E20" i="15"/>
  <c r="D20" i="15"/>
  <c r="C20" i="15"/>
  <c r="H19" i="15"/>
  <c r="G18" i="15"/>
  <c r="F18" i="15"/>
  <c r="E18" i="15"/>
  <c r="D18" i="15"/>
  <c r="C18" i="15"/>
  <c r="H18" i="15" s="1"/>
  <c r="H17" i="15"/>
  <c r="H16" i="15"/>
  <c r="H15" i="15"/>
  <c r="G14" i="15"/>
  <c r="F14" i="15"/>
  <c r="E14" i="15"/>
  <c r="D14" i="15"/>
  <c r="C14" i="15"/>
  <c r="H13" i="15"/>
  <c r="H12" i="15"/>
  <c r="H11" i="15"/>
  <c r="G10" i="15"/>
  <c r="F10" i="15"/>
  <c r="E10" i="15"/>
  <c r="D10" i="15"/>
  <c r="C10" i="15"/>
  <c r="H9" i="15"/>
  <c r="H8" i="15"/>
  <c r="G7" i="15"/>
  <c r="F7" i="15"/>
  <c r="E7" i="15"/>
  <c r="D7" i="15"/>
  <c r="C7" i="15"/>
  <c r="H6" i="15"/>
  <c r="H5" i="15"/>
  <c r="G4" i="15"/>
  <c r="F4" i="15"/>
  <c r="E4" i="15"/>
  <c r="E3" i="15" s="1"/>
  <c r="D4" i="15"/>
  <c r="C4" i="15"/>
  <c r="H4" i="15" s="1"/>
  <c r="H121" i="13"/>
  <c r="H120" i="13"/>
  <c r="H119" i="13"/>
  <c r="H118" i="13"/>
  <c r="H117" i="13"/>
  <c r="H116" i="13"/>
  <c r="H115" i="13"/>
  <c r="H114" i="13"/>
  <c r="H113" i="13"/>
  <c r="G112" i="13"/>
  <c r="F112" i="13"/>
  <c r="E112" i="13"/>
  <c r="D112" i="13"/>
  <c r="C112" i="13"/>
  <c r="H111" i="13"/>
  <c r="H110" i="13"/>
  <c r="H109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G81" i="13"/>
  <c r="E81" i="13"/>
  <c r="D81" i="13"/>
  <c r="C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G66" i="13"/>
  <c r="F66" i="13"/>
  <c r="E66" i="13"/>
  <c r="D66" i="13"/>
  <c r="C66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G27" i="13"/>
  <c r="F27" i="13"/>
  <c r="E27" i="13"/>
  <c r="D27" i="13"/>
  <c r="C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G14" i="13"/>
  <c r="F14" i="13"/>
  <c r="E14" i="13"/>
  <c r="D14" i="13"/>
  <c r="C14" i="13"/>
  <c r="H13" i="13"/>
  <c r="H12" i="13"/>
  <c r="H11" i="13"/>
  <c r="H10" i="13"/>
  <c r="H9" i="13"/>
  <c r="H8" i="13"/>
  <c r="H7" i="13"/>
  <c r="H6" i="13"/>
  <c r="H5" i="13"/>
  <c r="G4" i="13"/>
  <c r="F4" i="13"/>
  <c r="E4" i="13"/>
  <c r="D4" i="13"/>
  <c r="C4" i="13"/>
  <c r="H189" i="14"/>
  <c r="H188" i="14"/>
  <c r="H187" i="14"/>
  <c r="H186" i="14"/>
  <c r="H185" i="14"/>
  <c r="H184" i="14"/>
  <c r="H182" i="14"/>
  <c r="H181" i="14"/>
  <c r="H180" i="14"/>
  <c r="H179" i="14"/>
  <c r="H178" i="14"/>
  <c r="H177" i="14"/>
  <c r="H176" i="14"/>
  <c r="H175" i="14"/>
  <c r="G174" i="14"/>
  <c r="F174" i="14"/>
  <c r="E174" i="14"/>
  <c r="C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G107" i="14"/>
  <c r="F107" i="14"/>
  <c r="E107" i="14"/>
  <c r="D107" i="14"/>
  <c r="C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G76" i="14"/>
  <c r="F76" i="14"/>
  <c r="E76" i="14"/>
  <c r="D76" i="14"/>
  <c r="C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5" i="14"/>
  <c r="H54" i="14"/>
  <c r="G53" i="14"/>
  <c r="F53" i="14"/>
  <c r="E53" i="14"/>
  <c r="C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G34" i="14"/>
  <c r="F34" i="14"/>
  <c r="E34" i="14"/>
  <c r="D34" i="14"/>
  <c r="C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G18" i="14"/>
  <c r="F18" i="14"/>
  <c r="E18" i="14"/>
  <c r="D18" i="14"/>
  <c r="C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6" i="16" l="1"/>
  <c r="H8" i="16"/>
  <c r="H14" i="16"/>
  <c r="H16" i="16"/>
  <c r="G3" i="15"/>
  <c r="H7" i="15"/>
  <c r="D3" i="15"/>
  <c r="H10" i="16"/>
  <c r="H76" i="14"/>
  <c r="C3" i="14"/>
  <c r="G3" i="14"/>
  <c r="E3" i="14"/>
  <c r="C3" i="15"/>
  <c r="H3" i="15" s="1"/>
  <c r="H20" i="15"/>
  <c r="H66" i="13"/>
  <c r="H107" i="14"/>
  <c r="H34" i="14"/>
  <c r="F3" i="14"/>
  <c r="H112" i="13"/>
  <c r="H45" i="13"/>
  <c r="H27" i="13"/>
  <c r="H14" i="13"/>
  <c r="F3" i="15"/>
  <c r="H10" i="15"/>
  <c r="H14" i="15"/>
  <c r="H18" i="14"/>
  <c r="H3" i="14" l="1"/>
  <c r="H122" i="13"/>
  <c r="H27" i="15"/>
  <c r="H190" i="14"/>
  <c r="A3" i="14" l="1"/>
  <c r="A3" i="15" l="1"/>
  <c r="A3" i="16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<sst xmlns="http://schemas.openxmlformats.org/spreadsheetml/2006/main" count="382" uniqueCount="333">
  <si>
    <t>Железнодорожный район</t>
  </si>
  <si>
    <t>МБОУ СШ № 18</t>
  </si>
  <si>
    <t>МБОУ СШ № 86</t>
  </si>
  <si>
    <t>Кировский район</t>
  </si>
  <si>
    <t>МБОУ СШ № 91</t>
  </si>
  <si>
    <t>МБОУ СШ № 94</t>
  </si>
  <si>
    <t>МБОУ СШ № 95</t>
  </si>
  <si>
    <t>МБОУ СШ № 63</t>
  </si>
  <si>
    <t>МБОУ СШ № 135</t>
  </si>
  <si>
    <t>МАОУ гимназия № 10</t>
  </si>
  <si>
    <t>МАОУ гимназия № 4</t>
  </si>
  <si>
    <t>МАОУ гимназия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</si>
  <si>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</si>
  <si>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</si>
  <si>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</si>
  <si>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</si>
  <si>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</si>
  <si>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56</t>
  </si>
  <si>
    <t>МБОУ СШ № 62</t>
  </si>
  <si>
    <t>МБОУ СШ № 64</t>
  </si>
  <si>
    <t>МБОУ СШ № 79</t>
  </si>
  <si>
    <t>МБОУ гимназия № 7</t>
  </si>
  <si>
    <t>Октябрьский район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</si>
  <si>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</si>
  <si>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</si>
  <si>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</si>
  <si>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</si>
  <si>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</si>
  <si>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84</t>
  </si>
  <si>
    <t>МБОУ лицей № 2</t>
  </si>
  <si>
    <t>МАОУ гимназия № 13</t>
  </si>
  <si>
    <t>МБОУ лицей № 8</t>
  </si>
  <si>
    <t>Свердловский район</t>
  </si>
  <si>
    <t>Советский район</t>
  </si>
  <si>
    <t>МБОУ СШ № 2</t>
  </si>
  <si>
    <t>МБОУ СШ № 4</t>
  </si>
  <si>
    <t>МБОУ СШ № 27</t>
  </si>
  <si>
    <t>МБОУ СШ № 69</t>
  </si>
  <si>
    <t>МБОУ СШ № 98</t>
  </si>
  <si>
    <t>МБОУ СШ № 129</t>
  </si>
  <si>
    <t>МАОУ СШ № 151</t>
  </si>
  <si>
    <t>Центральный район</t>
  </si>
  <si>
    <t>МБОУ гимназия № 16</t>
  </si>
  <si>
    <t>№</t>
  </si>
  <si>
    <t>Образовательная организация</t>
  </si>
  <si>
    <t>Общее количество базовых площадок</t>
  </si>
  <si>
    <t>кол-во организаций</t>
  </si>
  <si>
    <t>инновационные</t>
  </si>
  <si>
    <t>Стажировочные</t>
  </si>
  <si>
    <t>Разработческие</t>
  </si>
  <si>
    <t>Опорные</t>
  </si>
  <si>
    <t>Экспериментальные</t>
  </si>
  <si>
    <t>МБОУ СШ № 155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</si>
  <si>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</si>
  <si>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</si>
  <si>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</si>
  <si>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</si>
  <si>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</si>
  <si>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</si>
  <si>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</si>
  <si>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</si>
  <si>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</si>
  <si>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</si>
  <si>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</si>
  <si>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</si>
  <si>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</si>
  <si>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</si>
  <si>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</si>
  <si>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</si>
  <si>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</si>
  <si>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</si>
  <si>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</si>
  <si>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</si>
  <si>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</si>
  <si>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</si>
  <si>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</si>
  <si>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</si>
  <si>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</si>
  <si>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</si>
  <si>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</si>
  <si>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</si>
  <si>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</si>
  <si>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</si>
  <si>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</si>
  <si>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</si>
  <si>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</si>
  <si>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</si>
  <si>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</si>
  <si>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</si>
  <si>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</si>
  <si>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</si>
  <si>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</si>
  <si>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</si>
  <si>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</si>
  <si>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</si>
  <si>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</si>
  <si>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</si>
  <si>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</si>
  <si>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</si>
  <si>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</si>
  <si>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</si>
  <si>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165</t>
  </si>
  <si>
    <t>МБДОУ № 176</t>
  </si>
  <si>
    <t>МАДОУ № 306</t>
  </si>
  <si>
    <t>МАДОУ № 323</t>
  </si>
  <si>
    <t>МБДОУ № 193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</si>
  <si>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</si>
  <si>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</si>
  <si>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</si>
  <si>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</si>
  <si>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</si>
  <si>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</si>
  <si>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</si>
  <si>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</si>
  <si>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МАДОУ № 55</t>
  </si>
  <si>
    <t>МБДОУ № 30</t>
  </si>
  <si>
    <t>МБДОУ № 38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</si>
  <si>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</si>
  <si>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</si>
  <si>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</si>
  <si>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</si>
  <si>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</si>
  <si>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</si>
  <si>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</si>
  <si>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</si>
  <si>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</si>
  <si>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</si>
  <si>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</si>
  <si>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</si>
  <si>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</si>
  <si>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</si>
  <si>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</si>
  <si>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217</t>
  </si>
  <si>
    <t>МБДОУ № 246</t>
  </si>
  <si>
    <t>МБДОУ № 247</t>
  </si>
  <si>
    <t>МБДОУ № 280</t>
  </si>
  <si>
    <t>МБДОУ № 292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</si>
  <si>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</si>
  <si>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</si>
  <si>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</si>
  <si>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</si>
  <si>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</si>
  <si>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</si>
  <si>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</si>
  <si>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</si>
  <si>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</si>
  <si>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</si>
  <si>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</si>
  <si>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</si>
  <si>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</si>
  <si>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</si>
  <si>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</si>
  <si>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</si>
  <si>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</si>
  <si>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257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</si>
  <si>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</si>
  <si>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</si>
  <si>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</si>
  <si>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</si>
  <si>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</si>
  <si>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</si>
  <si>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</si>
  <si>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</si>
  <si>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</si>
  <si>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</si>
  <si>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</si>
  <si>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</si>
  <si>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</si>
  <si>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</si>
  <si>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</si>
  <si>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</si>
  <si>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</si>
  <si>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</si>
  <si>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</si>
  <si>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</si>
  <si>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</si>
  <si>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</si>
  <si>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</si>
  <si>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</si>
  <si>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</si>
  <si>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</si>
  <si>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</si>
  <si>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</si>
  <si>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</si>
  <si>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</si>
  <si>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</si>
  <si>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</si>
  <si>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</si>
  <si>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</si>
  <si>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</si>
  <si>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</si>
  <si>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</si>
  <si>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</si>
  <si>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</si>
  <si>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187</t>
  </si>
  <si>
    <t>МБДОУ № 104</t>
  </si>
  <si>
    <t>МБДОУ № 278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</si>
  <si>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</si>
  <si>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</si>
  <si>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</si>
  <si>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</si>
  <si>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</si>
  <si>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</si>
  <si>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</si>
  <si>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</si>
  <si>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</si>
  <si>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</si>
  <si>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 xml:space="preserve"> МАУ ЦППМиСП ЭГО</t>
  </si>
  <si>
    <t xml:space="preserve"> МБУ ЦППМиСП № 1 "Развитие"</t>
  </si>
  <si>
    <t xml:space="preserve"> МБУ ЦППМиСП №9</t>
  </si>
  <si>
    <t xml:space="preserve"> МБУ ЦППМиСП №7 " Способный ребенок"</t>
  </si>
  <si>
    <t xml:space="preserve"> МБУ ЦППМиСП №5 " Сознание"</t>
  </si>
  <si>
    <t xml:space="preserve"> МБУ ЦППМиСП №2</t>
  </si>
  <si>
    <t xml:space="preserve"> МБУ ЦППМиСП №6</t>
  </si>
  <si>
    <t>МАОУ СШ № 32</t>
  </si>
  <si>
    <t>МАОУ лицей № 7</t>
  </si>
  <si>
    <t>МАОУ лицей № 11</t>
  </si>
  <si>
    <t>МАОУ гимназия № 11</t>
  </si>
  <si>
    <t>МАОУ лицей № 12</t>
  </si>
  <si>
    <t>МАОУ гимназия № 15</t>
  </si>
  <si>
    <t>МАОУ лицей № 3</t>
  </si>
  <si>
    <t>МАОУ лицей № 1</t>
  </si>
  <si>
    <t>МАОУ СШ № 23</t>
  </si>
  <si>
    <t>МАОУ СШ № 137</t>
  </si>
  <si>
    <t>МАОУ СШ № 1</t>
  </si>
  <si>
    <t>МАОУ СШ № 7</t>
  </si>
  <si>
    <t>МАОУ СШ № 24</t>
  </si>
  <si>
    <t>МАОУ СШ № 108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</si>
  <si>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</si>
  <si>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</si>
  <si>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</si>
  <si>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</si>
  <si>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</si>
  <si>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</si>
  <si>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гимназия № 2</t>
  </si>
  <si>
    <t>МБДОУ № 40</t>
  </si>
  <si>
    <t>МБДОУ № 94</t>
  </si>
  <si>
    <t>количество организаций</t>
  </si>
  <si>
    <t>МБОУ прогимназия  № 131+ СП ДОУ</t>
  </si>
  <si>
    <t>МАОУ гимназия № 8</t>
  </si>
  <si>
    <t>МАОУ гимназия № 9</t>
  </si>
  <si>
    <t>МАОУ СШ № 19</t>
  </si>
  <si>
    <t>МАОУ лицей № 6+ СП ДОУ</t>
  </si>
  <si>
    <t>МАОУ СШ № 55+ СП ДОУ</t>
  </si>
  <si>
    <t>МАОУ СШ № 81+ СП ДОУ</t>
  </si>
  <si>
    <t>МАОУ СШ № 90 (+ СШ 49)</t>
  </si>
  <si>
    <t>МБОУ СШ № 13+ СП ДОУ</t>
  </si>
  <si>
    <t>МАОУ СШ № 148+ СП ДОУ</t>
  </si>
  <si>
    <t xml:space="preserve">МАОУ Гимназия № 1 "Универс"+ СП ДОУ </t>
  </si>
  <si>
    <t>МБОУ гимназия № 3</t>
  </si>
  <si>
    <t xml:space="preserve">МБОУ лицей № 10 + СП ДОУ </t>
  </si>
  <si>
    <t>МБОУ СШ № 99+ СП ДОУ</t>
  </si>
  <si>
    <t>МБОУ СШ № 133+ СП ДОУ</t>
  </si>
  <si>
    <t>МАОУ гимназия № 14+ СП ДОУ</t>
  </si>
  <si>
    <t>МАОУ лицей № 9 + СП ДОУ</t>
  </si>
  <si>
    <t>МАОУ СШ № 17</t>
  </si>
  <si>
    <t>МБОУ СШ № 78+ СП ДОУ</t>
  </si>
  <si>
    <t>МАОУ СШ № 93</t>
  </si>
  <si>
    <t>МАОУ СШ № 85</t>
  </si>
  <si>
    <t>МАОУ СШ № 121</t>
  </si>
  <si>
    <t>МАОУ СШ № 134</t>
  </si>
  <si>
    <t>МАОУ СШ № 141</t>
  </si>
  <si>
    <t>МАОУ СШ № 143</t>
  </si>
  <si>
    <t>МАОУ СШ № 152+ СП ДОУ</t>
  </si>
  <si>
    <t>МАОУ СШ № 154</t>
  </si>
  <si>
    <t>МБОУ СОШ № 10</t>
  </si>
  <si>
    <t>МАОУ СШ "Комплекс Покровский"+ СП ДОУ</t>
  </si>
  <si>
    <t>МАДОУ № 136</t>
  </si>
  <si>
    <t>МБДОУ № 90</t>
  </si>
  <si>
    <t>МАДОУ № 82</t>
  </si>
  <si>
    <t>МБДОУ № 83</t>
  </si>
  <si>
    <t>МАДОУ № 9</t>
  </si>
  <si>
    <t>МАДОУ № 25</t>
  </si>
  <si>
    <t>МАДОУ № 43</t>
  </si>
  <si>
    <t>МАДОУ № 76</t>
  </si>
  <si>
    <t>МБДОУ № 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</si>
  <si>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</si>
  <si>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</si>
  <si>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</si>
  <si>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</si>
  <si>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</si>
  <si>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</si>
  <si>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</si>
  <si>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</si>
  <si>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МБОУ СШ № 46 +СШ 47</t>
  </si>
  <si>
    <t>МАОУ СШ № 76+ СШ 92</t>
  </si>
  <si>
    <t>МАОУ лицей № 28</t>
  </si>
  <si>
    <t>МАОУ СШ № 12</t>
  </si>
  <si>
    <t>МАОУ СШ № 8+ СП ДОУ</t>
  </si>
  <si>
    <t>МАОУ СШ № 53</t>
  </si>
  <si>
    <t>МАОУ СШ № 89</t>
  </si>
  <si>
    <t>МАОУ Ш-И № 1</t>
  </si>
  <si>
    <t>МАОУ СШ № 3</t>
  </si>
  <si>
    <t>МАОУ СШ № 72</t>
  </si>
  <si>
    <t>МАОУ СШ № 82</t>
  </si>
  <si>
    <t>МАОУ СШ № 6</t>
  </si>
  <si>
    <t>МАОУ СШ № 34</t>
  </si>
  <si>
    <t>МАОУ СШ № 42</t>
  </si>
  <si>
    <t>МАОУ СШ № 45</t>
  </si>
  <si>
    <t>МАОУ СШ № 158</t>
  </si>
  <si>
    <t>МАОУ СШ № 5</t>
  </si>
  <si>
    <t>МАОУ СШ № 147</t>
  </si>
  <si>
    <t>МАОУ СШ № 156</t>
  </si>
  <si>
    <t>МБДОУ № 18</t>
  </si>
  <si>
    <t>МБДОУ № 24</t>
  </si>
  <si>
    <t>МАДОУ № 26</t>
  </si>
  <si>
    <t>МБДОУ № 15</t>
  </si>
  <si>
    <t>МБДОУ № 16</t>
  </si>
  <si>
    <t>МБДОУ № 111</t>
  </si>
  <si>
    <t>2022-2023</t>
  </si>
  <si>
    <t>МБДОУ № 107</t>
  </si>
  <si>
    <t>итог</t>
  </si>
  <si>
    <t>МБОУ ДО "Центр дополнительного образования детей "Медиа-Мастерская"</t>
  </si>
  <si>
    <t>МБОУ ДО "Центр дополнительного образования "СОВА""</t>
  </si>
  <si>
    <t>МБОУ ДО "Центр детского творчества № 4"</t>
  </si>
  <si>
    <t>МБОУ ДО "Дом детства и юношества "Школа самоопределения""</t>
  </si>
  <si>
    <t>МАОУ ДО "Центр творчества № 3"</t>
  </si>
  <si>
    <t>МБОУ ДО "Дом детства и юношества № 2"</t>
  </si>
  <si>
    <t>МАОУ ДО "Центр внешкольной работы"</t>
  </si>
  <si>
    <t>МБОУ ДО "Центр дополнительного образования "Аэрокосмическая школа""</t>
  </si>
  <si>
    <t>МАОУ ДО "Дом творчества"</t>
  </si>
  <si>
    <t>МБОУ ДО "Детский оздоровительно-образовательный центр № 1"</t>
  </si>
  <si>
    <t>МАОУ ДО "Центр дополнительного образования "Спектр""</t>
  </si>
  <si>
    <t>МАОУ ДО "Центр творческого образования "Престиж""</t>
  </si>
  <si>
    <t>МБОУ ДО "Центр дополнительного образования № 5"</t>
  </si>
  <si>
    <t>МАОУ ДО "Центр профессионального самоопределения"</t>
  </si>
  <si>
    <t>МБОУ ДО "Центр творчества и развития № 1"</t>
  </si>
  <si>
    <t>МБОУ ДО "Центр творческого развития и гуманитарного образования"</t>
  </si>
  <si>
    <t>МАОУ СШ № 16</t>
  </si>
  <si>
    <t>МАОУ СШ № 159</t>
  </si>
  <si>
    <t>МАОУ СШ № 65</t>
  </si>
  <si>
    <t>МАОУ СШ № 66</t>
  </si>
  <si>
    <t>МАОУ СШ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</si>
</sst>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8">
    <xf numFmtId="0" fontId="0" fillId="0" borderId="0" xfId="0"/>
    <xf numFmtId="0" fontId="6" fillId="2" borderId="6" xfId="0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5" fillId="2" borderId="25" xfId="0" applyFont="1" applyFill="1" applyBorder="1"/>
    <xf numFmtId="0" fontId="5" fillId="2" borderId="28" xfId="0" applyFont="1" applyFill="1" applyBorder="1"/>
    <xf numFmtId="0" fontId="5" fillId="2" borderId="36" xfId="0" applyFont="1" applyFill="1" applyBorder="1"/>
    <xf numFmtId="0" fontId="5" fillId="2" borderId="22" xfId="0" applyFont="1" applyFill="1" applyBorder="1" applyAlignment="1">
      <alignment vertical="center"/>
    </xf>
    <xf numFmtId="0" fontId="7" fillId="2" borderId="28" xfId="0" applyFont="1" applyFill="1" applyBorder="1"/>
    <xf numFmtId="0" fontId="7" fillId="2" borderId="25" xfId="0" applyFont="1" applyFill="1" applyBorder="1"/>
    <xf numFmtId="0" fontId="5" fillId="2" borderId="28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0" fontId="1" fillId="2" borderId="34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0" fontId="7" fillId="2" borderId="36" xfId="0" applyFont="1" applyFill="1" applyBorder="1" applyAlignment="1">
      <alignment vertical="center"/>
    </xf>
    <xf numFmtId="0" fontId="0" fillId="2" borderId="0" xfId="0" applyFill="1"/>
    <xf numFmtId="0" fontId="9" fillId="0" borderId="8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" xfId="0" applyFont="1" applyBorder="1" applyAlignment="1"/>
    <xf numFmtId="0" fontId="10" fillId="2" borderId="22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6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2" borderId="28" xfId="0" applyFont="1" applyFill="1" applyBorder="1"/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2" borderId="25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52" xfId="0" applyFont="1" applyFill="1" applyBorder="1"/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8" fillId="0" borderId="6" xfId="0" applyFont="1" applyBorder="1"/>
    <xf numFmtId="0" fontId="8" fillId="0" borderId="11" xfId="0" applyFont="1" applyBorder="1"/>
    <xf numFmtId="0" fontId="8" fillId="0" borderId="0" xfId="0" applyFont="1"/>
    <xf numFmtId="0" fontId="12" fillId="0" borderId="8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/>
    </xf>
    <xf numFmtId="0" fontId="8" fillId="2" borderId="50" xfId="0" applyFont="1" applyFill="1" applyBorder="1"/>
    <xf numFmtId="0" fontId="10" fillId="2" borderId="24" xfId="0" applyFont="1" applyFill="1" applyBorder="1" applyAlignment="1"/>
    <xf numFmtId="0" fontId="8" fillId="0" borderId="45" xfId="0" applyFont="1" applyBorder="1" applyAlignment="1">
      <alignment horizontal="center"/>
    </xf>
    <xf numFmtId="0" fontId="8" fillId="2" borderId="6" xfId="0" applyFont="1" applyFill="1" applyBorder="1"/>
    <xf numFmtId="0" fontId="10" fillId="2" borderId="50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0" fillId="2" borderId="51" xfId="0" applyFont="1" applyFill="1" applyBorder="1" applyAlignment="1"/>
    <xf numFmtId="0" fontId="10" fillId="0" borderId="6" xfId="0" applyFont="1" applyBorder="1" applyAlignment="1"/>
    <xf numFmtId="0" fontId="10" fillId="2" borderId="6" xfId="0" applyFont="1" applyFill="1" applyBorder="1" applyAlignment="1"/>
    <xf numFmtId="0" fontId="8" fillId="0" borderId="2" xfId="0" applyFont="1" applyBorder="1" applyAlignment="1">
      <alignment horizontal="center"/>
    </xf>
    <xf numFmtId="0" fontId="8" fillId="2" borderId="51" xfId="0" applyFont="1" applyFill="1" applyBorder="1"/>
    <xf numFmtId="0" fontId="7" fillId="2" borderId="36" xfId="0" applyFont="1" applyFill="1" applyBorder="1"/>
    <xf numFmtId="0" fontId="12" fillId="2" borderId="26" xfId="0" applyFont="1" applyFill="1" applyBorder="1" applyAlignment="1">
      <alignment horizontal="center" vertical="center" textRotation="90" wrapText="1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8" fillId="2" borderId="0" xfId="0" applyFont="1" applyFill="1"/>
    <xf numFmtId="0" fontId="10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18" xfId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8" fillId="2" borderId="19" xfId="1" applyFont="1" applyFill="1" applyBorder="1" applyAlignment="1">
      <alignment horizontal="left"/>
    </xf>
    <xf numFmtId="0" fontId="8" fillId="2" borderId="38" xfId="1" applyFont="1" applyFill="1" applyBorder="1" applyAlignment="1">
      <alignment horizontal="left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60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1" xfId="0" applyFont="1" applyFill="1" applyBorder="1"/>
    <xf numFmtId="0" fontId="8" fillId="2" borderId="15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6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13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3" fillId="2" borderId="0" xfId="0" applyFont="1" applyFill="1"/>
    <xf numFmtId="0" fontId="8" fillId="2" borderId="6" xfId="0" applyFont="1" applyFill="1" applyBorder="1" applyAlignment="1"/>
    <xf numFmtId="0" fontId="10" fillId="2" borderId="58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8" fillId="2" borderId="43" xfId="0" applyFont="1" applyFill="1" applyBorder="1" applyAlignment="1"/>
    <xf numFmtId="0" fontId="8" fillId="2" borderId="29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9" xfId="0" applyFont="1" applyFill="1" applyBorder="1"/>
    <xf numFmtId="0" fontId="13" fillId="2" borderId="32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vertical="center" wrapText="1"/>
    </xf>
    <xf numFmtId="0" fontId="8" fillId="0" borderId="64" xfId="0" applyFont="1" applyBorder="1"/>
    <xf numFmtId="0" fontId="10" fillId="0" borderId="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/>
    <xf numFmtId="0" fontId="5" fillId="2" borderId="65" xfId="0" applyFont="1" applyFill="1" applyBorder="1" applyAlignment="1">
      <alignment horizontal="center"/>
    </xf>
    <xf numFmtId="0" fontId="8" fillId="0" borderId="63" xfId="0" applyFont="1" applyBorder="1"/>
    <xf numFmtId="0" fontId="12" fillId="2" borderId="3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0" fillId="2" borderId="34" xfId="0" applyFill="1" applyBorder="1"/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5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abSelected="1" zoomScale="76" zoomScaleNormal="76" workbookViewId="0">
      <pane xSplit="1" ySplit="2" topLeftCell="B3" activePane="bottomRight" state="frozen"/>
      <selection activeCell="O25" sqref="O25"/>
      <selection pane="topRight" activeCell="O25" sqref="O25"/>
      <selection pane="bottomLeft" activeCell="O25" sqref="O25"/>
      <selection pane="bottomRight" activeCell="Q2" sqref="Q2"/>
    </sheetView>
  </sheetViews>
  <sheetFormatPr defaultRowHeight="15" x14ac:dyDescent="0.25"/>
  <cols>
    <col min="1" max="1" width="5.42578125" style="97" customWidth="1"/>
    <col min="2" max="2" width="29.28515625" style="97" customWidth="1"/>
    <col min="3" max="3" width="4.42578125" style="97" customWidth="1"/>
    <col min="4" max="4" width="4" style="97" customWidth="1"/>
    <col min="5" max="5" width="3.42578125" style="97" customWidth="1"/>
    <col min="6" max="6" width="3.5703125" style="97" customWidth="1"/>
    <col min="7" max="7" width="3.85546875" style="97" customWidth="1"/>
    <col min="8" max="8" width="5.28515625" style="97" customWidth="1"/>
    <col min="9" max="16384" width="9.140625" style="97"/>
  </cols>
  <sheetData>
    <row r="1" spans="1:8" ht="15.75" thickBot="1" x14ac:dyDescent="0.3">
      <c r="A1" s="194" t="s">
        <v>43</v>
      </c>
      <c r="B1" s="196" t="s">
        <v>44</v>
      </c>
      <c r="C1" s="198" t="s">
        <v>309</v>
      </c>
      <c r="D1" s="199"/>
      <c r="E1" s="199"/>
      <c r="F1" s="199"/>
      <c r="G1" s="199"/>
      <c r="H1" s="200"/>
    </row>
    <row r="2" spans="1:8" ht="92.25" customHeight="1" thickBot="1" x14ac:dyDescent="0.3">
      <c r="A2" s="195"/>
      <c r="B2" s="197"/>
      <c r="C2" s="93" t="s">
        <v>49</v>
      </c>
      <c r="D2" s="94" t="s">
        <v>206</v>
      </c>
      <c r="E2" s="94" t="s">
        <v>48</v>
      </c>
      <c r="F2" s="94" t="s">
        <v>50</v>
      </c>
      <c r="G2" s="95" t="s">
        <v>51</v>
      </c>
      <c r="H2" s="96" t="s">
        <v>45</v>
      </c>
    </row>
    <row r="3" spans="1:8" ht="15.75" thickBot="1" x14ac:dyDescent="0.3">
      <c r="A3" s="98">
        <f>A17+A33+A52+A75+A106+A173+A189</f>
        <v>179</v>
      </c>
      <c r="B3" s="99" t="s">
        <v>46</v>
      </c>
      <c r="C3" s="100">
        <f>SUM(C18+C34+C53+C76+C107+C174+C4)</f>
        <v>20</v>
      </c>
      <c r="D3" s="101">
        <f>SUM(D18+D34+D53+D76+D107+D174+D4)</f>
        <v>76</v>
      </c>
      <c r="E3" s="101">
        <f>SUM(E18+E34+E53+E76+E107+E174+E4)</f>
        <v>10</v>
      </c>
      <c r="F3" s="101">
        <f>SUM(F18+F34+F53+F76+F107+F174+F4)</f>
        <v>16</v>
      </c>
      <c r="G3" s="102">
        <f>SUM(G18+G34+G53+G76+G107+G174+G4)</f>
        <v>8</v>
      </c>
      <c r="H3" s="103">
        <f>SUM(C3:G3)</f>
        <v>130</v>
      </c>
    </row>
    <row r="4" spans="1:8" ht="15.75" thickBot="1" x14ac:dyDescent="0.3">
      <c r="A4" s="104" t="s">
        <v>0</v>
      </c>
      <c r="B4" s="161"/>
      <c r="C4" s="107">
        <f>SUM(C5:C17)</f>
        <v>2</v>
      </c>
      <c r="D4" s="162">
        <f>SUM(D5:D17)</f>
        <v>7</v>
      </c>
      <c r="E4" s="105">
        <f>SUM(E5:E17)</f>
        <v>1</v>
      </c>
      <c r="F4" s="105">
        <f>SUM(F5:F17)</f>
        <v>0</v>
      </c>
      <c r="G4" s="106">
        <f>SUM(G5:G17)</f>
        <v>1</v>
      </c>
      <c r="H4" s="107">
        <f>SUM(C4:G4)</f>
        <v>11</v>
      </c>
    </row>
    <row r="5" spans="1:8" x14ac:dyDescent="0.25">
      <c r="A5" s="109">
        <v>1</v>
      </c>
      <c r="B5" s="110" t="s">
        <v>53</v>
      </c>
      <c r="C5" s="111"/>
      <c r="D5" s="112"/>
      <c r="E5" s="112">
        <v>1</v>
      </c>
      <c r="F5" s="112"/>
      <c r="G5" s="113"/>
      <c r="H5" s="114">
        <f>SUM(C5:G5)</f>
        <v>1</v>
      </c>
    </row>
    <row r="6" spans="1:8" x14ac:dyDescent="0.25">
      <c r="A6" s="109">
        <v>2</v>
      </c>
      <c r="B6" s="115" t="s">
        <v>54</v>
      </c>
      <c r="C6" s="60"/>
      <c r="D6" s="61"/>
      <c r="E6" s="61"/>
      <c r="F6" s="61"/>
      <c r="G6" s="62"/>
      <c r="H6" s="114">
        <f t="shared" ref="H6:H17" si="0">SUM(C6:G6)</f>
        <v>0</v>
      </c>
    </row>
    <row r="7" spans="1:8" x14ac:dyDescent="0.25">
      <c r="A7" s="109">
        <v>3</v>
      </c>
      <c r="B7" s="115" t="s">
        <v>205</v>
      </c>
      <c r="C7" s="60"/>
      <c r="D7" s="61"/>
      <c r="E7" s="61"/>
      <c r="F7" s="61"/>
      <c r="G7" s="62">
        <v>1</v>
      </c>
      <c r="H7" s="114">
        <f t="shared" si="0"/>
        <v>1</v>
      </c>
    </row>
    <row r="8" spans="1:8" x14ac:dyDescent="0.25">
      <c r="A8" s="109">
        <v>4</v>
      </c>
      <c r="B8" s="115" t="s">
        <v>204</v>
      </c>
      <c r="C8" s="60"/>
      <c r="D8" s="61">
        <v>1</v>
      </c>
      <c r="E8" s="61"/>
      <c r="F8" s="61"/>
      <c r="G8" s="62"/>
      <c r="H8" s="114">
        <f t="shared" si="0"/>
        <v>1</v>
      </c>
    </row>
    <row r="9" spans="1:8" x14ac:dyDescent="0.25">
      <c r="A9" s="109">
        <v>5</v>
      </c>
      <c r="B9" s="115" t="s">
        <v>203</v>
      </c>
      <c r="C9" s="60"/>
      <c r="D9" s="61">
        <v>2</v>
      </c>
      <c r="E9" s="61"/>
      <c r="F9" s="61"/>
      <c r="G9" s="62"/>
      <c r="H9" s="114">
        <f t="shared" si="0"/>
        <v>2</v>
      </c>
    </row>
    <row r="10" spans="1:8" x14ac:dyDescent="0.25">
      <c r="A10" s="109">
        <v>6</v>
      </c>
      <c r="B10" s="115" t="s">
        <v>202</v>
      </c>
      <c r="C10" s="60"/>
      <c r="D10" s="61"/>
      <c r="E10" s="61"/>
      <c r="F10" s="61"/>
      <c r="G10" s="62"/>
      <c r="H10" s="114">
        <f t="shared" si="0"/>
        <v>0</v>
      </c>
    </row>
    <row r="11" spans="1:8" x14ac:dyDescent="0.25">
      <c r="A11" s="109">
        <v>7</v>
      </c>
      <c r="B11" s="115" t="s">
        <v>201</v>
      </c>
      <c r="C11" s="60"/>
      <c r="D11" s="61"/>
      <c r="E11" s="61"/>
      <c r="F11" s="61"/>
      <c r="G11" s="62"/>
      <c r="H11" s="114">
        <f t="shared" si="0"/>
        <v>0</v>
      </c>
    </row>
    <row r="12" spans="1:8" x14ac:dyDescent="0.25">
      <c r="A12" s="109">
        <v>8</v>
      </c>
      <c r="B12" s="115" t="s">
        <v>200</v>
      </c>
      <c r="C12" s="60"/>
      <c r="D12" s="61"/>
      <c r="E12" s="61"/>
      <c r="F12" s="61"/>
      <c r="G12" s="62"/>
      <c r="H12" s="114">
        <f t="shared" si="0"/>
        <v>0</v>
      </c>
    </row>
    <row r="13" spans="1:8" x14ac:dyDescent="0.25">
      <c r="A13" s="109">
        <v>9</v>
      </c>
      <c r="B13" s="115" t="s">
        <v>55</v>
      </c>
      <c r="C13" s="60">
        <v>2</v>
      </c>
      <c r="D13" s="61"/>
      <c r="E13" s="61"/>
      <c r="F13" s="61"/>
      <c r="G13" s="62"/>
      <c r="H13" s="114">
        <f t="shared" si="0"/>
        <v>2</v>
      </c>
    </row>
    <row r="14" spans="1:8" x14ac:dyDescent="0.25">
      <c r="A14" s="109">
        <v>10</v>
      </c>
      <c r="B14" s="115" t="s">
        <v>56</v>
      </c>
      <c r="C14" s="60"/>
      <c r="D14" s="61">
        <v>1</v>
      </c>
      <c r="E14" s="61"/>
      <c r="F14" s="61"/>
      <c r="G14" s="62"/>
      <c r="H14" s="114">
        <f t="shared" si="0"/>
        <v>1</v>
      </c>
    </row>
    <row r="15" spans="1:8" x14ac:dyDescent="0.25">
      <c r="A15" s="109">
        <v>11</v>
      </c>
      <c r="B15" s="115" t="s">
        <v>199</v>
      </c>
      <c r="C15" s="60"/>
      <c r="D15" s="61"/>
      <c r="E15" s="61"/>
      <c r="F15" s="61"/>
      <c r="G15" s="62"/>
      <c r="H15" s="114">
        <f t="shared" si="0"/>
        <v>0</v>
      </c>
    </row>
    <row r="16" spans="1:8" x14ac:dyDescent="0.25">
      <c r="A16" s="109">
        <v>12</v>
      </c>
      <c r="B16" s="115" t="s">
        <v>198</v>
      </c>
      <c r="C16" s="60"/>
      <c r="D16" s="61">
        <v>2</v>
      </c>
      <c r="E16" s="61"/>
      <c r="F16" s="61"/>
      <c r="G16" s="62"/>
      <c r="H16" s="114">
        <f t="shared" si="0"/>
        <v>2</v>
      </c>
    </row>
    <row r="17" spans="1:8" ht="15.75" thickBot="1" x14ac:dyDescent="0.3">
      <c r="A17" s="109">
        <v>13</v>
      </c>
      <c r="B17" s="116" t="s">
        <v>197</v>
      </c>
      <c r="C17" s="117"/>
      <c r="D17" s="118">
        <v>1</v>
      </c>
      <c r="E17" s="118"/>
      <c r="F17" s="118"/>
      <c r="G17" s="119"/>
      <c r="H17" s="120">
        <f t="shared" si="0"/>
        <v>1</v>
      </c>
    </row>
    <row r="18" spans="1:8" ht="15.75" thickBot="1" x14ac:dyDescent="0.3">
      <c r="A18" s="104" t="s">
        <v>3</v>
      </c>
      <c r="B18" s="89"/>
      <c r="C18" s="121">
        <f>SUM(C19:C33)</f>
        <v>1</v>
      </c>
      <c r="D18" s="105">
        <f>SUM(D19:D33)</f>
        <v>7</v>
      </c>
      <c r="E18" s="105">
        <f>SUM(E19:E33)</f>
        <v>2</v>
      </c>
      <c r="F18" s="105">
        <f>SUM(F19:F33)</f>
        <v>1</v>
      </c>
      <c r="G18" s="106">
        <f>SUM(G19:G33)</f>
        <v>1</v>
      </c>
      <c r="H18" s="107">
        <f>SUM(C18:G18)</f>
        <v>12</v>
      </c>
    </row>
    <row r="19" spans="1:8" x14ac:dyDescent="0.25">
      <c r="A19" s="122">
        <v>1</v>
      </c>
      <c r="B19" s="110" t="s">
        <v>57</v>
      </c>
      <c r="C19" s="111"/>
      <c r="D19" s="112">
        <v>2</v>
      </c>
      <c r="E19" s="112"/>
      <c r="F19" s="112"/>
      <c r="G19" s="113"/>
      <c r="H19" s="114">
        <f>SUM(C19:G19)</f>
        <v>2</v>
      </c>
    </row>
    <row r="20" spans="1:8" x14ac:dyDescent="0.25">
      <c r="A20" s="122">
        <v>2</v>
      </c>
      <c r="B20" s="115" t="s">
        <v>58</v>
      </c>
      <c r="C20" s="60"/>
      <c r="D20" s="61"/>
      <c r="E20" s="61"/>
      <c r="F20" s="61"/>
      <c r="G20" s="62"/>
      <c r="H20" s="114">
        <f t="shared" ref="H20:H33" si="1">SUM(C20:G20)</f>
        <v>0</v>
      </c>
    </row>
    <row r="21" spans="1:8" x14ac:dyDescent="0.25">
      <c r="A21" s="122">
        <v>3</v>
      </c>
      <c r="B21" s="115" t="s">
        <v>59</v>
      </c>
      <c r="C21" s="60"/>
      <c r="D21" s="61"/>
      <c r="E21" s="61"/>
      <c r="F21" s="61"/>
      <c r="G21" s="62"/>
      <c r="H21" s="114">
        <f t="shared" si="1"/>
        <v>0</v>
      </c>
    </row>
    <row r="22" spans="1:8" x14ac:dyDescent="0.25">
      <c r="A22" s="122">
        <v>4</v>
      </c>
      <c r="B22" s="115" t="s">
        <v>60</v>
      </c>
      <c r="C22" s="60"/>
      <c r="D22" s="61"/>
      <c r="E22" s="61">
        <v>1</v>
      </c>
      <c r="F22" s="61"/>
      <c r="G22" s="62"/>
      <c r="H22" s="114">
        <f t="shared" si="1"/>
        <v>1</v>
      </c>
    </row>
    <row r="23" spans="1:8" x14ac:dyDescent="0.25">
      <c r="A23" s="122">
        <v>5</v>
      </c>
      <c r="B23" s="115" t="s">
        <v>61</v>
      </c>
      <c r="C23" s="60"/>
      <c r="D23" s="61"/>
      <c r="E23" s="61"/>
      <c r="F23" s="61"/>
      <c r="G23" s="62"/>
      <c r="H23" s="114">
        <f t="shared" si="1"/>
        <v>0</v>
      </c>
    </row>
    <row r="24" spans="1:8" x14ac:dyDescent="0.25">
      <c r="A24" s="122">
        <v>6</v>
      </c>
      <c r="B24" s="115" t="s">
        <v>62</v>
      </c>
      <c r="C24" s="60"/>
      <c r="D24" s="61"/>
      <c r="E24" s="61"/>
      <c r="F24" s="61"/>
      <c r="G24" s="62"/>
      <c r="H24" s="114">
        <f t="shared" si="1"/>
        <v>0</v>
      </c>
    </row>
    <row r="25" spans="1:8" x14ac:dyDescent="0.25">
      <c r="A25" s="122">
        <v>7</v>
      </c>
      <c r="B25" s="115" t="s">
        <v>63</v>
      </c>
      <c r="C25" s="60"/>
      <c r="D25" s="61"/>
      <c r="E25" s="61"/>
      <c r="F25" s="61">
        <v>1</v>
      </c>
      <c r="G25" s="62"/>
      <c r="H25" s="114">
        <f t="shared" si="1"/>
        <v>1</v>
      </c>
    </row>
    <row r="26" spans="1:8" x14ac:dyDescent="0.25">
      <c r="A26" s="122">
        <v>8</v>
      </c>
      <c r="B26" s="115" t="s">
        <v>64</v>
      </c>
      <c r="C26" s="60"/>
      <c r="D26" s="61">
        <v>2</v>
      </c>
      <c r="E26" s="61"/>
      <c r="F26" s="61"/>
      <c r="G26" s="62"/>
      <c r="H26" s="114">
        <f t="shared" si="1"/>
        <v>2</v>
      </c>
    </row>
    <row r="27" spans="1:8" x14ac:dyDescent="0.25">
      <c r="A27" s="122">
        <v>9</v>
      </c>
      <c r="B27" s="115" t="s">
        <v>65</v>
      </c>
      <c r="C27" s="60"/>
      <c r="D27" s="61"/>
      <c r="E27" s="61"/>
      <c r="F27" s="61"/>
      <c r="G27" s="62"/>
      <c r="H27" s="114">
        <f t="shared" si="1"/>
        <v>0</v>
      </c>
    </row>
    <row r="28" spans="1:8" x14ac:dyDescent="0.25">
      <c r="A28" s="122">
        <v>10</v>
      </c>
      <c r="B28" s="115" t="s">
        <v>66</v>
      </c>
      <c r="C28" s="60"/>
      <c r="D28" s="61"/>
      <c r="E28" s="61"/>
      <c r="F28" s="61"/>
      <c r="G28" s="62"/>
      <c r="H28" s="114">
        <f t="shared" si="1"/>
        <v>0</v>
      </c>
    </row>
    <row r="29" spans="1:8" x14ac:dyDescent="0.25">
      <c r="A29" s="122">
        <v>11</v>
      </c>
      <c r="B29" s="115" t="s">
        <v>67</v>
      </c>
      <c r="C29" s="60"/>
      <c r="D29" s="61">
        <v>1</v>
      </c>
      <c r="E29" s="61"/>
      <c r="F29" s="61"/>
      <c r="G29" s="62"/>
      <c r="H29" s="114">
        <f t="shared" si="1"/>
        <v>1</v>
      </c>
    </row>
    <row r="30" spans="1:8" x14ac:dyDescent="0.25">
      <c r="A30" s="122">
        <v>12</v>
      </c>
      <c r="B30" s="115" t="s">
        <v>68</v>
      </c>
      <c r="C30" s="60"/>
      <c r="D30" s="61"/>
      <c r="E30" s="61"/>
      <c r="F30" s="61"/>
      <c r="G30" s="62">
        <v>1</v>
      </c>
      <c r="H30" s="114">
        <f t="shared" si="1"/>
        <v>1</v>
      </c>
    </row>
    <row r="31" spans="1:8" x14ac:dyDescent="0.25">
      <c r="A31" s="122">
        <v>13</v>
      </c>
      <c r="B31" s="115" t="s">
        <v>196</v>
      </c>
      <c r="C31" s="60"/>
      <c r="D31" s="61"/>
      <c r="E31" s="61">
        <v>1</v>
      </c>
      <c r="F31" s="61"/>
      <c r="G31" s="62"/>
      <c r="H31" s="114">
        <f t="shared" si="1"/>
        <v>1</v>
      </c>
    </row>
    <row r="32" spans="1:8" x14ac:dyDescent="0.25">
      <c r="A32" s="122">
        <v>14</v>
      </c>
      <c r="B32" s="115" t="s">
        <v>69</v>
      </c>
      <c r="C32" s="60"/>
      <c r="D32" s="61">
        <v>2</v>
      </c>
      <c r="E32" s="61"/>
      <c r="F32" s="61"/>
      <c r="G32" s="62"/>
      <c r="H32" s="114">
        <f t="shared" si="1"/>
        <v>2</v>
      </c>
    </row>
    <row r="33" spans="1:8" ht="15.75" thickBot="1" x14ac:dyDescent="0.3">
      <c r="A33" s="122">
        <v>15</v>
      </c>
      <c r="B33" s="116" t="s">
        <v>70</v>
      </c>
      <c r="C33" s="117">
        <v>1</v>
      </c>
      <c r="D33" s="118"/>
      <c r="E33" s="118"/>
      <c r="F33" s="118"/>
      <c r="G33" s="119"/>
      <c r="H33" s="120">
        <f t="shared" si="1"/>
        <v>1</v>
      </c>
    </row>
    <row r="34" spans="1:8" ht="15.75" thickBot="1" x14ac:dyDescent="0.3">
      <c r="A34" s="104" t="s">
        <v>12</v>
      </c>
      <c r="B34" s="89"/>
      <c r="C34" s="121">
        <f>SUM(C35:C52)</f>
        <v>2</v>
      </c>
      <c r="D34" s="121">
        <f>SUM(D35:D52)</f>
        <v>8</v>
      </c>
      <c r="E34" s="121">
        <f>SUM(E35:E52)</f>
        <v>1</v>
      </c>
      <c r="F34" s="121">
        <f>SUM(F35:F52)</f>
        <v>4</v>
      </c>
      <c r="G34" s="121">
        <f>SUM(G35:G52)</f>
        <v>3</v>
      </c>
      <c r="H34" s="107">
        <f>SUM(C34:G34)</f>
        <v>18</v>
      </c>
    </row>
    <row r="35" spans="1:8" x14ac:dyDescent="0.25">
      <c r="A35" s="144">
        <v>1</v>
      </c>
      <c r="B35" s="123" t="s">
        <v>304</v>
      </c>
      <c r="C35" s="151"/>
      <c r="D35" s="152"/>
      <c r="E35" s="152"/>
      <c r="F35" s="152">
        <v>3</v>
      </c>
      <c r="G35" s="153"/>
      <c r="H35" s="114"/>
    </row>
    <row r="36" spans="1:8" x14ac:dyDescent="0.25">
      <c r="A36" s="133">
        <v>2</v>
      </c>
      <c r="B36" s="123" t="s">
        <v>71</v>
      </c>
      <c r="C36" s="111"/>
      <c r="D36" s="112"/>
      <c r="E36" s="112"/>
      <c r="F36" s="112"/>
      <c r="G36" s="154"/>
      <c r="H36" s="114">
        <f>SUM(C36:G36)</f>
        <v>0</v>
      </c>
    </row>
    <row r="37" spans="1:8" x14ac:dyDescent="0.25">
      <c r="A37" s="133">
        <v>3</v>
      </c>
      <c r="B37" s="124" t="s">
        <v>72</v>
      </c>
      <c r="C37" s="60"/>
      <c r="D37" s="61"/>
      <c r="E37" s="61"/>
      <c r="F37" s="61"/>
      <c r="G37" s="155"/>
      <c r="H37" s="114">
        <f t="shared" ref="H37:H52" si="2">SUM(C37:G37)</f>
        <v>0</v>
      </c>
    </row>
    <row r="38" spans="1:8" x14ac:dyDescent="0.25">
      <c r="A38" s="133">
        <v>4</v>
      </c>
      <c r="B38" s="124" t="s">
        <v>73</v>
      </c>
      <c r="C38" s="60"/>
      <c r="D38" s="61"/>
      <c r="E38" s="61"/>
      <c r="F38" s="61"/>
      <c r="G38" s="155"/>
      <c r="H38" s="114">
        <f t="shared" si="2"/>
        <v>0</v>
      </c>
    </row>
    <row r="39" spans="1:8" x14ac:dyDescent="0.25">
      <c r="A39" s="133">
        <v>5</v>
      </c>
      <c r="B39" s="124" t="s">
        <v>74</v>
      </c>
      <c r="C39" s="60"/>
      <c r="D39" s="61">
        <v>2</v>
      </c>
      <c r="E39" s="61"/>
      <c r="F39" s="61"/>
      <c r="G39" s="155"/>
      <c r="H39" s="114">
        <f t="shared" si="2"/>
        <v>2</v>
      </c>
    </row>
    <row r="40" spans="1:8" x14ac:dyDescent="0.25">
      <c r="A40" s="133">
        <v>6</v>
      </c>
      <c r="B40" s="124" t="s">
        <v>75</v>
      </c>
      <c r="C40" s="60"/>
      <c r="D40" s="61"/>
      <c r="E40" s="61"/>
      <c r="F40" s="61"/>
      <c r="G40" s="155"/>
      <c r="H40" s="114">
        <f t="shared" si="2"/>
        <v>0</v>
      </c>
    </row>
    <row r="41" spans="1:8" x14ac:dyDescent="0.25">
      <c r="A41" s="133">
        <v>7</v>
      </c>
      <c r="B41" s="124" t="s">
        <v>195</v>
      </c>
      <c r="C41" s="60"/>
      <c r="D41" s="61"/>
      <c r="E41" s="61"/>
      <c r="F41" s="61"/>
      <c r="G41" s="155"/>
      <c r="H41" s="114">
        <f t="shared" si="2"/>
        <v>0</v>
      </c>
    </row>
    <row r="42" spans="1:8" x14ac:dyDescent="0.25">
      <c r="A42" s="133">
        <v>8</v>
      </c>
      <c r="B42" s="124" t="s">
        <v>267</v>
      </c>
      <c r="C42" s="60">
        <v>1</v>
      </c>
      <c r="D42" s="61">
        <v>1</v>
      </c>
      <c r="E42" s="61"/>
      <c r="F42" s="61"/>
      <c r="G42" s="155">
        <v>1</v>
      </c>
      <c r="H42" s="114">
        <f t="shared" si="2"/>
        <v>3</v>
      </c>
    </row>
    <row r="43" spans="1:8" x14ac:dyDescent="0.25">
      <c r="A43" s="133">
        <v>9</v>
      </c>
      <c r="B43" s="124" t="s">
        <v>76</v>
      </c>
      <c r="C43" s="60"/>
      <c r="D43" s="61">
        <v>2</v>
      </c>
      <c r="E43" s="61"/>
      <c r="F43" s="61"/>
      <c r="G43" s="155"/>
      <c r="H43" s="114">
        <f t="shared" si="2"/>
        <v>2</v>
      </c>
    </row>
    <row r="44" spans="1:8" x14ac:dyDescent="0.25">
      <c r="A44" s="133">
        <v>10</v>
      </c>
      <c r="B44" s="124" t="s">
        <v>194</v>
      </c>
      <c r="C44" s="60"/>
      <c r="D44" s="61"/>
      <c r="E44" s="61"/>
      <c r="F44" s="61"/>
      <c r="G44" s="155"/>
      <c r="H44" s="114">
        <f t="shared" si="2"/>
        <v>0</v>
      </c>
    </row>
    <row r="45" spans="1:8" x14ac:dyDescent="0.25">
      <c r="A45" s="144">
        <v>11</v>
      </c>
      <c r="B45" s="124" t="s">
        <v>77</v>
      </c>
      <c r="C45" s="60"/>
      <c r="D45" s="61">
        <v>1</v>
      </c>
      <c r="E45" s="61"/>
      <c r="F45" s="61"/>
      <c r="G45" s="155"/>
      <c r="H45" s="114">
        <f t="shared" si="2"/>
        <v>1</v>
      </c>
    </row>
    <row r="46" spans="1:8" x14ac:dyDescent="0.25">
      <c r="A46" s="133">
        <v>12</v>
      </c>
      <c r="B46" s="124" t="s">
        <v>78</v>
      </c>
      <c r="C46" s="60"/>
      <c r="D46" s="61">
        <v>1</v>
      </c>
      <c r="E46" s="61"/>
      <c r="F46" s="61"/>
      <c r="G46" s="155">
        <v>1</v>
      </c>
      <c r="H46" s="114">
        <f t="shared" si="2"/>
        <v>2</v>
      </c>
    </row>
    <row r="47" spans="1:8" x14ac:dyDescent="0.25">
      <c r="A47" s="133">
        <v>13</v>
      </c>
      <c r="B47" s="124" t="s">
        <v>79</v>
      </c>
      <c r="C47" s="60">
        <v>1</v>
      </c>
      <c r="D47" s="61"/>
      <c r="E47" s="61"/>
      <c r="F47" s="61">
        <v>1</v>
      </c>
      <c r="G47" s="155"/>
      <c r="H47" s="114">
        <f t="shared" si="2"/>
        <v>2</v>
      </c>
    </row>
    <row r="48" spans="1:8" x14ac:dyDescent="0.25">
      <c r="A48" s="133">
        <v>14</v>
      </c>
      <c r="B48" s="124" t="s">
        <v>80</v>
      </c>
      <c r="C48" s="60"/>
      <c r="D48" s="61"/>
      <c r="E48" s="61"/>
      <c r="F48" s="61"/>
      <c r="G48" s="155"/>
      <c r="H48" s="114">
        <f t="shared" si="2"/>
        <v>0</v>
      </c>
    </row>
    <row r="49" spans="1:8" x14ac:dyDescent="0.25">
      <c r="A49" s="133">
        <v>15</v>
      </c>
      <c r="B49" s="124" t="s">
        <v>81</v>
      </c>
      <c r="C49" s="60"/>
      <c r="D49" s="61"/>
      <c r="E49" s="61">
        <v>1</v>
      </c>
      <c r="F49" s="61"/>
      <c r="G49" s="155"/>
      <c r="H49" s="114">
        <f t="shared" si="2"/>
        <v>1</v>
      </c>
    </row>
    <row r="50" spans="1:8" x14ac:dyDescent="0.25">
      <c r="A50" s="133">
        <v>16</v>
      </c>
      <c r="B50" s="124" t="s">
        <v>82</v>
      </c>
      <c r="C50" s="60"/>
      <c r="D50" s="61">
        <v>1</v>
      </c>
      <c r="E50" s="61"/>
      <c r="F50" s="61"/>
      <c r="G50" s="155"/>
      <c r="H50" s="114">
        <f t="shared" si="2"/>
        <v>1</v>
      </c>
    </row>
    <row r="51" spans="1:8" x14ac:dyDescent="0.25">
      <c r="A51" s="133">
        <v>17</v>
      </c>
      <c r="B51" s="124" t="s">
        <v>83</v>
      </c>
      <c r="C51" s="60"/>
      <c r="D51" s="61"/>
      <c r="E51" s="61"/>
      <c r="F51" s="61"/>
      <c r="G51" s="155">
        <v>1</v>
      </c>
      <c r="H51" s="114">
        <f t="shared" si="2"/>
        <v>1</v>
      </c>
    </row>
    <row r="52" spans="1:8" ht="15.75" thickBot="1" x14ac:dyDescent="0.3">
      <c r="A52" s="133">
        <v>18</v>
      </c>
      <c r="B52" s="124" t="s">
        <v>84</v>
      </c>
      <c r="C52" s="60"/>
      <c r="D52" s="61"/>
      <c r="E52" s="61"/>
      <c r="F52" s="61"/>
      <c r="G52" s="155"/>
      <c r="H52" s="114">
        <f t="shared" si="2"/>
        <v>0</v>
      </c>
    </row>
    <row r="53" spans="1:8" ht="15.75" thickBot="1" x14ac:dyDescent="0.3">
      <c r="A53" s="125" t="s">
        <v>22</v>
      </c>
      <c r="B53" s="89"/>
      <c r="C53" s="121">
        <f>SUM(C54:C75)</f>
        <v>7</v>
      </c>
      <c r="D53" s="105">
        <f>SUM(D54:D75)</f>
        <v>12</v>
      </c>
      <c r="E53" s="105">
        <f t="shared" ref="E53:G53" si="3">SUM(E54:E75)</f>
        <v>1</v>
      </c>
      <c r="F53" s="105">
        <f t="shared" si="3"/>
        <v>1</v>
      </c>
      <c r="G53" s="106">
        <f t="shared" si="3"/>
        <v>1</v>
      </c>
      <c r="H53" s="107">
        <f>SUM(C53:G53)</f>
        <v>22</v>
      </c>
    </row>
    <row r="54" spans="1:8" x14ac:dyDescent="0.25">
      <c r="A54" s="109">
        <v>1</v>
      </c>
      <c r="B54" s="126" t="s">
        <v>193</v>
      </c>
      <c r="C54" s="127"/>
      <c r="D54" s="112"/>
      <c r="E54" s="112"/>
      <c r="F54" s="112"/>
      <c r="G54" s="113"/>
      <c r="H54" s="114">
        <f>SUM(C54:G54)</f>
        <v>0</v>
      </c>
    </row>
    <row r="55" spans="1:8" x14ac:dyDescent="0.25">
      <c r="A55" s="109">
        <v>2</v>
      </c>
      <c r="B55" s="128" t="s">
        <v>85</v>
      </c>
      <c r="C55" s="129"/>
      <c r="D55" s="61">
        <v>1</v>
      </c>
      <c r="E55" s="61"/>
      <c r="F55" s="61"/>
      <c r="G55" s="62"/>
      <c r="H55" s="114">
        <f t="shared" ref="H55" si="4">SUM(C55:G55)</f>
        <v>1</v>
      </c>
    </row>
    <row r="56" spans="1:8" x14ac:dyDescent="0.25">
      <c r="A56" s="109">
        <v>3</v>
      </c>
      <c r="B56" s="128" t="s">
        <v>306</v>
      </c>
      <c r="C56" s="129"/>
      <c r="D56" s="61"/>
      <c r="E56" s="61"/>
      <c r="F56" s="61"/>
      <c r="G56" s="62"/>
      <c r="H56" s="114"/>
    </row>
    <row r="57" spans="1:8" x14ac:dyDescent="0.25">
      <c r="A57" s="109">
        <v>4</v>
      </c>
      <c r="B57" s="128" t="s">
        <v>307</v>
      </c>
      <c r="C57" s="129"/>
      <c r="D57" s="61"/>
      <c r="E57" s="61"/>
      <c r="F57" s="61"/>
      <c r="G57" s="62">
        <v>1</v>
      </c>
      <c r="H57" s="114"/>
    </row>
    <row r="58" spans="1:8" x14ac:dyDescent="0.25">
      <c r="A58" s="109">
        <v>5</v>
      </c>
      <c r="B58" s="128" t="s">
        <v>86</v>
      </c>
      <c r="C58" s="129">
        <v>2</v>
      </c>
      <c r="D58" s="61"/>
      <c r="E58" s="61"/>
      <c r="F58" s="61">
        <v>1</v>
      </c>
      <c r="G58" s="62"/>
      <c r="H58" s="114">
        <f t="shared" ref="H58:H76" si="5">SUM(C58:G58)</f>
        <v>3</v>
      </c>
    </row>
    <row r="59" spans="1:8" x14ac:dyDescent="0.25">
      <c r="A59" s="109">
        <v>6</v>
      </c>
      <c r="B59" s="128" t="s">
        <v>192</v>
      </c>
      <c r="C59" s="129"/>
      <c r="D59" s="61">
        <v>2</v>
      </c>
      <c r="E59" s="61"/>
      <c r="F59" s="61"/>
      <c r="G59" s="62"/>
      <c r="H59" s="114">
        <f t="shared" si="5"/>
        <v>2</v>
      </c>
    </row>
    <row r="60" spans="1:8" x14ac:dyDescent="0.25">
      <c r="A60" s="109">
        <v>7</v>
      </c>
      <c r="B60" s="128" t="s">
        <v>268</v>
      </c>
      <c r="C60" s="129"/>
      <c r="D60" s="61">
        <v>2</v>
      </c>
      <c r="E60" s="61"/>
      <c r="F60" s="61"/>
      <c r="G60" s="62"/>
      <c r="H60" s="114">
        <f t="shared" si="5"/>
        <v>2</v>
      </c>
    </row>
    <row r="61" spans="1:8" x14ac:dyDescent="0.25">
      <c r="A61" s="109">
        <v>8</v>
      </c>
      <c r="B61" s="128" t="s">
        <v>191</v>
      </c>
      <c r="C61" s="129"/>
      <c r="D61" s="61"/>
      <c r="E61" s="61"/>
      <c r="F61" s="61"/>
      <c r="G61" s="62"/>
      <c r="H61" s="114">
        <f t="shared" si="5"/>
        <v>0</v>
      </c>
    </row>
    <row r="62" spans="1:8" x14ac:dyDescent="0.25">
      <c r="A62" s="109">
        <v>9</v>
      </c>
      <c r="B62" s="128" t="s">
        <v>87</v>
      </c>
      <c r="C62" s="129"/>
      <c r="D62" s="61">
        <v>1</v>
      </c>
      <c r="E62" s="61"/>
      <c r="F62" s="61"/>
      <c r="G62" s="62"/>
      <c r="H62" s="114">
        <f t="shared" si="5"/>
        <v>1</v>
      </c>
    </row>
    <row r="63" spans="1:8" x14ac:dyDescent="0.25">
      <c r="A63" s="109">
        <v>10</v>
      </c>
      <c r="B63" s="128" t="s">
        <v>190</v>
      </c>
      <c r="C63" s="129">
        <v>2</v>
      </c>
      <c r="D63" s="61"/>
      <c r="E63" s="61"/>
      <c r="F63" s="61"/>
      <c r="G63" s="62"/>
      <c r="H63" s="114">
        <f t="shared" si="5"/>
        <v>2</v>
      </c>
    </row>
    <row r="64" spans="1:8" x14ac:dyDescent="0.25">
      <c r="A64" s="109">
        <v>11</v>
      </c>
      <c r="B64" s="128" t="s">
        <v>88</v>
      </c>
      <c r="C64" s="129"/>
      <c r="D64" s="61"/>
      <c r="E64" s="61"/>
      <c r="F64" s="61"/>
      <c r="G64" s="62"/>
      <c r="H64" s="114">
        <f t="shared" si="5"/>
        <v>0</v>
      </c>
    </row>
    <row r="65" spans="1:8" x14ac:dyDescent="0.25">
      <c r="A65" s="109">
        <v>12</v>
      </c>
      <c r="B65" s="128" t="s">
        <v>189</v>
      </c>
      <c r="C65" s="129"/>
      <c r="D65" s="61">
        <v>1</v>
      </c>
      <c r="E65" s="61"/>
      <c r="F65" s="61"/>
      <c r="G65" s="62"/>
      <c r="H65" s="114">
        <f t="shared" si="5"/>
        <v>1</v>
      </c>
    </row>
    <row r="66" spans="1:8" x14ac:dyDescent="0.25">
      <c r="A66" s="109">
        <v>13</v>
      </c>
      <c r="B66" s="128" t="s">
        <v>188</v>
      </c>
      <c r="C66" s="129"/>
      <c r="D66" s="61"/>
      <c r="E66" s="61"/>
      <c r="F66" s="61"/>
      <c r="G66" s="62"/>
      <c r="H66" s="114">
        <f t="shared" si="5"/>
        <v>0</v>
      </c>
    </row>
    <row r="67" spans="1:8" x14ac:dyDescent="0.25">
      <c r="A67" s="109">
        <v>14</v>
      </c>
      <c r="B67" s="128" t="s">
        <v>89</v>
      </c>
      <c r="C67" s="129"/>
      <c r="D67" s="61"/>
      <c r="E67" s="61"/>
      <c r="F67" s="61"/>
      <c r="G67" s="62"/>
      <c r="H67" s="114">
        <f t="shared" si="5"/>
        <v>0</v>
      </c>
    </row>
    <row r="68" spans="1:8" x14ac:dyDescent="0.25">
      <c r="A68" s="109">
        <v>15</v>
      </c>
      <c r="B68" s="128" t="s">
        <v>90</v>
      </c>
      <c r="C68" s="129"/>
      <c r="D68" s="61"/>
      <c r="E68" s="61"/>
      <c r="F68" s="61"/>
      <c r="G68" s="62"/>
      <c r="H68" s="114">
        <f t="shared" si="5"/>
        <v>0</v>
      </c>
    </row>
    <row r="69" spans="1:8" x14ac:dyDescent="0.25">
      <c r="A69" s="109">
        <v>16</v>
      </c>
      <c r="B69" s="128" t="s">
        <v>187</v>
      </c>
      <c r="C69" s="129">
        <v>1</v>
      </c>
      <c r="D69" s="61">
        <v>1</v>
      </c>
      <c r="E69" s="61"/>
      <c r="F69" s="61"/>
      <c r="G69" s="62"/>
      <c r="H69" s="114">
        <f t="shared" si="5"/>
        <v>2</v>
      </c>
    </row>
    <row r="70" spans="1:8" x14ac:dyDescent="0.25">
      <c r="A70" s="109">
        <v>17</v>
      </c>
      <c r="B70" s="128" t="s">
        <v>91</v>
      </c>
      <c r="C70" s="129"/>
      <c r="D70" s="61"/>
      <c r="E70" s="61"/>
      <c r="F70" s="61"/>
      <c r="G70" s="62"/>
      <c r="H70" s="114">
        <f t="shared" si="5"/>
        <v>0</v>
      </c>
    </row>
    <row r="71" spans="1:8" x14ac:dyDescent="0.25">
      <c r="A71" s="109">
        <v>18</v>
      </c>
      <c r="B71" s="128" t="s">
        <v>92</v>
      </c>
      <c r="C71" s="129"/>
      <c r="D71" s="61">
        <v>1</v>
      </c>
      <c r="E71" s="61"/>
      <c r="F71" s="61"/>
      <c r="G71" s="62"/>
      <c r="H71" s="114">
        <f t="shared" si="5"/>
        <v>1</v>
      </c>
    </row>
    <row r="72" spans="1:8" x14ac:dyDescent="0.25">
      <c r="A72" s="109">
        <v>19</v>
      </c>
      <c r="B72" s="128" t="s">
        <v>186</v>
      </c>
      <c r="C72" s="129"/>
      <c r="D72" s="61">
        <v>1</v>
      </c>
      <c r="E72" s="61">
        <v>1</v>
      </c>
      <c r="F72" s="61"/>
      <c r="G72" s="62"/>
      <c r="H72" s="114">
        <f t="shared" si="5"/>
        <v>2</v>
      </c>
    </row>
    <row r="73" spans="1:8" x14ac:dyDescent="0.25">
      <c r="A73" s="109">
        <v>20</v>
      </c>
      <c r="B73" s="128" t="s">
        <v>185</v>
      </c>
      <c r="C73" s="129">
        <v>2</v>
      </c>
      <c r="D73" s="61"/>
      <c r="E73" s="61"/>
      <c r="F73" s="61"/>
      <c r="G73" s="62"/>
      <c r="H73" s="114">
        <f t="shared" si="5"/>
        <v>2</v>
      </c>
    </row>
    <row r="74" spans="1:8" x14ac:dyDescent="0.25">
      <c r="A74" s="109">
        <v>21</v>
      </c>
      <c r="B74" s="128" t="s">
        <v>184</v>
      </c>
      <c r="C74" s="129"/>
      <c r="D74" s="61"/>
      <c r="E74" s="61"/>
      <c r="F74" s="61"/>
      <c r="G74" s="62"/>
      <c r="H74" s="114">
        <f t="shared" si="5"/>
        <v>0</v>
      </c>
    </row>
    <row r="75" spans="1:8" ht="15.75" thickBot="1" x14ac:dyDescent="0.3">
      <c r="A75" s="109">
        <v>22</v>
      </c>
      <c r="B75" s="130" t="s">
        <v>93</v>
      </c>
      <c r="C75" s="131"/>
      <c r="D75" s="118">
        <v>2</v>
      </c>
      <c r="E75" s="118"/>
      <c r="F75" s="118"/>
      <c r="G75" s="119"/>
      <c r="H75" s="120">
        <f t="shared" si="5"/>
        <v>2</v>
      </c>
    </row>
    <row r="76" spans="1:8" ht="15.75" thickBot="1" x14ac:dyDescent="0.3">
      <c r="A76" s="104" t="s">
        <v>32</v>
      </c>
      <c r="B76" s="156"/>
      <c r="C76" s="121">
        <f>SUM(C77:C106)</f>
        <v>2</v>
      </c>
      <c r="D76" s="121">
        <f>SUM(D77:D106)</f>
        <v>9</v>
      </c>
      <c r="E76" s="121">
        <f>SUM(E77:E106)</f>
        <v>2</v>
      </c>
      <c r="F76" s="121">
        <f>SUM(F77:F106)</f>
        <v>4</v>
      </c>
      <c r="G76" s="121">
        <f>SUM(G77:G106)</f>
        <v>0</v>
      </c>
      <c r="H76" s="107">
        <f t="shared" si="5"/>
        <v>17</v>
      </c>
    </row>
    <row r="77" spans="1:8" x14ac:dyDescent="0.25">
      <c r="A77" s="125">
        <v>1</v>
      </c>
      <c r="B77" s="164" t="s">
        <v>303</v>
      </c>
      <c r="C77" s="147"/>
      <c r="D77" s="217">
        <v>1</v>
      </c>
      <c r="E77" s="145"/>
      <c r="F77" s="145"/>
      <c r="G77" s="146"/>
      <c r="H77" s="148"/>
    </row>
    <row r="78" spans="1:8" x14ac:dyDescent="0.25">
      <c r="A78" s="109">
        <v>2</v>
      </c>
      <c r="B78" s="165" t="s">
        <v>94</v>
      </c>
      <c r="C78" s="129"/>
      <c r="D78" s="61"/>
      <c r="E78" s="61"/>
      <c r="F78" s="61"/>
      <c r="G78" s="62"/>
      <c r="H78" s="149">
        <f t="shared" ref="H78:H136" si="6">SUM(C78:G78)</f>
        <v>0</v>
      </c>
    </row>
    <row r="79" spans="1:8" x14ac:dyDescent="0.25">
      <c r="A79" s="144">
        <v>3</v>
      </c>
      <c r="B79" s="166" t="s">
        <v>95</v>
      </c>
      <c r="C79" s="129"/>
      <c r="D79" s="61"/>
      <c r="E79" s="61"/>
      <c r="F79" s="61"/>
      <c r="G79" s="62"/>
      <c r="H79" s="114">
        <f t="shared" si="6"/>
        <v>0</v>
      </c>
    </row>
    <row r="80" spans="1:8" x14ac:dyDescent="0.25">
      <c r="A80" s="109">
        <v>4</v>
      </c>
      <c r="B80" s="166" t="s">
        <v>96</v>
      </c>
      <c r="C80" s="129"/>
      <c r="D80" s="61"/>
      <c r="E80" s="61"/>
      <c r="F80" s="61"/>
      <c r="G80" s="62"/>
      <c r="H80" s="114">
        <f t="shared" si="6"/>
        <v>0</v>
      </c>
    </row>
    <row r="81" spans="1:8" x14ac:dyDescent="0.25">
      <c r="A81" s="144">
        <v>5</v>
      </c>
      <c r="B81" s="167" t="s">
        <v>235</v>
      </c>
      <c r="C81" s="129"/>
      <c r="D81" s="61">
        <v>1</v>
      </c>
      <c r="E81" s="61"/>
      <c r="F81" s="61"/>
      <c r="G81" s="62"/>
      <c r="H81" s="114">
        <f t="shared" si="6"/>
        <v>1</v>
      </c>
    </row>
    <row r="82" spans="1:8" x14ac:dyDescent="0.25">
      <c r="A82" s="109">
        <v>6</v>
      </c>
      <c r="B82" s="166" t="s">
        <v>183</v>
      </c>
      <c r="C82" s="129">
        <v>1</v>
      </c>
      <c r="D82" s="61"/>
      <c r="E82" s="61"/>
      <c r="F82" s="61">
        <v>1</v>
      </c>
      <c r="G82" s="62"/>
      <c r="H82" s="114">
        <f t="shared" si="6"/>
        <v>2</v>
      </c>
    </row>
    <row r="83" spans="1:8" x14ac:dyDescent="0.25">
      <c r="A83" s="144">
        <v>7</v>
      </c>
      <c r="B83" s="166" t="s">
        <v>182</v>
      </c>
      <c r="C83" s="129"/>
      <c r="D83" s="61"/>
      <c r="E83" s="61"/>
      <c r="F83" s="61"/>
      <c r="G83" s="62"/>
      <c r="H83" s="114">
        <f t="shared" si="6"/>
        <v>0</v>
      </c>
    </row>
    <row r="84" spans="1:8" x14ac:dyDescent="0.25">
      <c r="A84" s="109">
        <v>8</v>
      </c>
      <c r="B84" s="166" t="s">
        <v>98</v>
      </c>
      <c r="C84" s="129"/>
      <c r="D84" s="61">
        <v>1</v>
      </c>
      <c r="E84" s="61"/>
      <c r="F84" s="61"/>
      <c r="G84" s="62"/>
      <c r="H84" s="114">
        <f t="shared" si="6"/>
        <v>1</v>
      </c>
    </row>
    <row r="85" spans="1:8" x14ac:dyDescent="0.25">
      <c r="A85" s="144">
        <v>9</v>
      </c>
      <c r="B85" s="166" t="s">
        <v>97</v>
      </c>
      <c r="C85" s="129"/>
      <c r="D85" s="61"/>
      <c r="E85" s="61"/>
      <c r="F85" s="61"/>
      <c r="G85" s="62"/>
      <c r="H85" s="114">
        <f t="shared" si="6"/>
        <v>0</v>
      </c>
    </row>
    <row r="86" spans="1:8" x14ac:dyDescent="0.25">
      <c r="A86" s="109">
        <v>10</v>
      </c>
      <c r="B86" s="166" t="s">
        <v>100</v>
      </c>
      <c r="C86" s="129"/>
      <c r="D86" s="61"/>
      <c r="E86" s="61"/>
      <c r="F86" s="61"/>
      <c r="G86" s="62"/>
      <c r="H86" s="114">
        <f t="shared" si="6"/>
        <v>0</v>
      </c>
    </row>
    <row r="87" spans="1:8" x14ac:dyDescent="0.25">
      <c r="A87" s="144">
        <v>11</v>
      </c>
      <c r="B87" s="166" t="s">
        <v>269</v>
      </c>
      <c r="C87" s="129"/>
      <c r="D87" s="61"/>
      <c r="E87" s="61"/>
      <c r="F87" s="61"/>
      <c r="G87" s="62"/>
      <c r="H87" s="114">
        <f t="shared" si="6"/>
        <v>0</v>
      </c>
    </row>
    <row r="88" spans="1:8" x14ac:dyDescent="0.25">
      <c r="A88" s="109">
        <v>12</v>
      </c>
      <c r="B88" s="166" t="s">
        <v>270</v>
      </c>
      <c r="C88" s="129"/>
      <c r="D88" s="61"/>
      <c r="E88" s="61"/>
      <c r="F88" s="61"/>
      <c r="G88" s="62"/>
      <c r="H88" s="114">
        <f t="shared" si="6"/>
        <v>0</v>
      </c>
    </row>
    <row r="89" spans="1:8" x14ac:dyDescent="0.25">
      <c r="A89" s="144">
        <v>13</v>
      </c>
      <c r="B89" s="166" t="s">
        <v>310</v>
      </c>
      <c r="C89" s="129"/>
      <c r="D89" s="61">
        <v>1</v>
      </c>
      <c r="E89" s="61"/>
      <c r="F89" s="61"/>
      <c r="G89" s="62"/>
      <c r="H89" s="114">
        <f t="shared" si="6"/>
        <v>1</v>
      </c>
    </row>
    <row r="90" spans="1:8" x14ac:dyDescent="0.25">
      <c r="A90" s="109">
        <v>14</v>
      </c>
      <c r="B90" s="166" t="s">
        <v>101</v>
      </c>
      <c r="C90" s="129"/>
      <c r="D90" s="61"/>
      <c r="E90" s="61">
        <v>1</v>
      </c>
      <c r="F90" s="61"/>
      <c r="G90" s="62"/>
      <c r="H90" s="114">
        <f t="shared" si="6"/>
        <v>1</v>
      </c>
    </row>
    <row r="91" spans="1:8" x14ac:dyDescent="0.25">
      <c r="A91" s="144">
        <v>15</v>
      </c>
      <c r="B91" s="166" t="s">
        <v>102</v>
      </c>
      <c r="C91" s="129"/>
      <c r="D91" s="61">
        <v>1</v>
      </c>
      <c r="E91" s="61"/>
      <c r="F91" s="61"/>
      <c r="G91" s="62"/>
      <c r="H91" s="114">
        <f t="shared" si="6"/>
        <v>1</v>
      </c>
    </row>
    <row r="92" spans="1:8" x14ac:dyDescent="0.25">
      <c r="A92" s="109">
        <v>16</v>
      </c>
      <c r="B92" s="166" t="s">
        <v>181</v>
      </c>
      <c r="C92" s="129"/>
      <c r="D92" s="61"/>
      <c r="E92" s="61"/>
      <c r="F92" s="61"/>
      <c r="G92" s="62"/>
      <c r="H92" s="114">
        <f t="shared" si="6"/>
        <v>0</v>
      </c>
    </row>
    <row r="93" spans="1:8" x14ac:dyDescent="0.25">
      <c r="A93" s="144">
        <v>17</v>
      </c>
      <c r="B93" s="166" t="s">
        <v>99</v>
      </c>
      <c r="C93" s="129"/>
      <c r="D93" s="61"/>
      <c r="E93" s="61"/>
      <c r="F93" s="61"/>
      <c r="G93" s="62"/>
      <c r="H93" s="114">
        <f t="shared" si="6"/>
        <v>0</v>
      </c>
    </row>
    <row r="94" spans="1:8" x14ac:dyDescent="0.25">
      <c r="A94" s="109">
        <v>18</v>
      </c>
      <c r="B94" s="166" t="s">
        <v>105</v>
      </c>
      <c r="C94" s="129"/>
      <c r="D94" s="61"/>
      <c r="E94" s="61"/>
      <c r="F94" s="61"/>
      <c r="G94" s="62"/>
      <c r="H94" s="114">
        <f t="shared" si="6"/>
        <v>0</v>
      </c>
    </row>
    <row r="95" spans="1:8" x14ac:dyDescent="0.25">
      <c r="A95" s="144">
        <v>19</v>
      </c>
      <c r="B95" s="168" t="s">
        <v>180</v>
      </c>
      <c r="C95" s="129"/>
      <c r="D95" s="61"/>
      <c r="E95" s="61"/>
      <c r="F95" s="61">
        <v>1</v>
      </c>
      <c r="G95" s="62"/>
      <c r="H95" s="114">
        <f t="shared" si="6"/>
        <v>1</v>
      </c>
    </row>
    <row r="96" spans="1:8" x14ac:dyDescent="0.25">
      <c r="A96" s="109">
        <v>20</v>
      </c>
      <c r="B96" s="166" t="s">
        <v>179</v>
      </c>
      <c r="C96" s="129"/>
      <c r="D96" s="61"/>
      <c r="E96" s="61"/>
      <c r="F96" s="61"/>
      <c r="G96" s="62"/>
      <c r="H96" s="114">
        <f t="shared" si="6"/>
        <v>0</v>
      </c>
    </row>
    <row r="97" spans="1:8" x14ac:dyDescent="0.25">
      <c r="A97" s="144">
        <v>21</v>
      </c>
      <c r="B97" s="166" t="s">
        <v>106</v>
      </c>
      <c r="C97" s="129"/>
      <c r="D97" s="61"/>
      <c r="E97" s="61">
        <v>1</v>
      </c>
      <c r="F97" s="61"/>
      <c r="G97" s="62"/>
      <c r="H97" s="114">
        <f t="shared" si="6"/>
        <v>1</v>
      </c>
    </row>
    <row r="98" spans="1:8" x14ac:dyDescent="0.25">
      <c r="A98" s="109">
        <v>22</v>
      </c>
      <c r="B98" s="166" t="s">
        <v>107</v>
      </c>
      <c r="C98" s="129"/>
      <c r="D98" s="61"/>
      <c r="E98" s="61"/>
      <c r="F98" s="61"/>
      <c r="G98" s="62"/>
      <c r="H98" s="114">
        <f t="shared" si="6"/>
        <v>0</v>
      </c>
    </row>
    <row r="99" spans="1:8" x14ac:dyDescent="0.25">
      <c r="A99" s="144">
        <v>23</v>
      </c>
      <c r="B99" s="166" t="s">
        <v>108</v>
      </c>
      <c r="C99" s="129">
        <v>1</v>
      </c>
      <c r="D99" s="61"/>
      <c r="E99" s="61"/>
      <c r="F99" s="61"/>
      <c r="G99" s="62"/>
      <c r="H99" s="114">
        <f t="shared" si="6"/>
        <v>1</v>
      </c>
    </row>
    <row r="100" spans="1:8" x14ac:dyDescent="0.25">
      <c r="A100" s="109">
        <v>24</v>
      </c>
      <c r="B100" s="166" t="s">
        <v>109</v>
      </c>
      <c r="C100" s="129"/>
      <c r="D100" s="61">
        <v>1</v>
      </c>
      <c r="E100" s="61"/>
      <c r="F100" s="61"/>
      <c r="G100" s="62"/>
      <c r="H100" s="114">
        <f t="shared" si="6"/>
        <v>1</v>
      </c>
    </row>
    <row r="101" spans="1:8" x14ac:dyDescent="0.25">
      <c r="A101" s="144">
        <v>25</v>
      </c>
      <c r="B101" s="166" t="s">
        <v>110</v>
      </c>
      <c r="C101" s="129"/>
      <c r="D101" s="61"/>
      <c r="E101" s="61"/>
      <c r="F101" s="61"/>
      <c r="G101" s="62"/>
      <c r="H101" s="114">
        <f t="shared" si="6"/>
        <v>0</v>
      </c>
    </row>
    <row r="102" spans="1:8" x14ac:dyDescent="0.25">
      <c r="A102" s="109">
        <v>26</v>
      </c>
      <c r="B102" s="166" t="s">
        <v>111</v>
      </c>
      <c r="C102" s="129"/>
      <c r="D102" s="61"/>
      <c r="E102" s="61"/>
      <c r="F102" s="61"/>
      <c r="G102" s="62"/>
      <c r="H102" s="114">
        <f t="shared" si="6"/>
        <v>0</v>
      </c>
    </row>
    <row r="103" spans="1:8" s="160" customFormat="1" x14ac:dyDescent="0.25">
      <c r="A103" s="144">
        <v>27</v>
      </c>
      <c r="B103" s="168" t="s">
        <v>103</v>
      </c>
      <c r="C103" s="163"/>
      <c r="D103" s="157">
        <v>1</v>
      </c>
      <c r="E103" s="157"/>
      <c r="F103" s="157"/>
      <c r="G103" s="158"/>
      <c r="H103" s="159">
        <f t="shared" si="6"/>
        <v>1</v>
      </c>
    </row>
    <row r="104" spans="1:8" x14ac:dyDescent="0.25">
      <c r="A104" s="109">
        <v>28</v>
      </c>
      <c r="B104" s="166" t="s">
        <v>112</v>
      </c>
      <c r="C104" s="129"/>
      <c r="D104" s="61"/>
      <c r="E104" s="61"/>
      <c r="F104" s="61"/>
      <c r="G104" s="62"/>
      <c r="H104" s="114">
        <f t="shared" si="6"/>
        <v>0</v>
      </c>
    </row>
    <row r="105" spans="1:8" x14ac:dyDescent="0.25">
      <c r="A105" s="144">
        <v>29</v>
      </c>
      <c r="B105" s="166" t="s">
        <v>113</v>
      </c>
      <c r="C105" s="129"/>
      <c r="D105" s="61">
        <v>1</v>
      </c>
      <c r="E105" s="61"/>
      <c r="F105" s="61"/>
      <c r="G105" s="62"/>
      <c r="H105" s="114">
        <f t="shared" si="6"/>
        <v>1</v>
      </c>
    </row>
    <row r="106" spans="1:8" ht="15.75" thickBot="1" x14ac:dyDescent="0.3">
      <c r="A106" s="169">
        <v>30</v>
      </c>
      <c r="B106" s="170" t="s">
        <v>104</v>
      </c>
      <c r="C106" s="131"/>
      <c r="D106" s="118">
        <v>1</v>
      </c>
      <c r="E106" s="118"/>
      <c r="F106" s="118">
        <v>2</v>
      </c>
      <c r="G106" s="119"/>
      <c r="H106" s="150">
        <f t="shared" si="6"/>
        <v>3</v>
      </c>
    </row>
    <row r="107" spans="1:8" ht="15.75" thickBot="1" x14ac:dyDescent="0.3">
      <c r="A107" s="104" t="s">
        <v>33</v>
      </c>
      <c r="B107" s="89"/>
      <c r="C107" s="121">
        <f>SUM(C108:C173)</f>
        <v>6</v>
      </c>
      <c r="D107" s="105">
        <f>SUM(D108:D173)</f>
        <v>28</v>
      </c>
      <c r="E107" s="105">
        <f>SUM(E108:E173)</f>
        <v>1</v>
      </c>
      <c r="F107" s="105">
        <f>SUM(F108:F173)</f>
        <v>5</v>
      </c>
      <c r="G107" s="106">
        <f>SUM(G108:G173)</f>
        <v>2</v>
      </c>
      <c r="H107" s="107">
        <f t="shared" si="6"/>
        <v>42</v>
      </c>
    </row>
    <row r="108" spans="1:8" x14ac:dyDescent="0.25">
      <c r="A108" s="133">
        <v>1</v>
      </c>
      <c r="B108" s="123" t="s">
        <v>271</v>
      </c>
      <c r="C108" s="134"/>
      <c r="D108" s="135">
        <v>1</v>
      </c>
      <c r="E108" s="135"/>
      <c r="F108" s="135"/>
      <c r="G108" s="136"/>
      <c r="H108" s="137">
        <f t="shared" si="6"/>
        <v>1</v>
      </c>
    </row>
    <row r="109" spans="1:8" x14ac:dyDescent="0.25">
      <c r="A109" s="133">
        <v>2</v>
      </c>
      <c r="B109" s="124" t="s">
        <v>178</v>
      </c>
      <c r="C109" s="60"/>
      <c r="D109" s="61">
        <v>2</v>
      </c>
      <c r="E109" s="61"/>
      <c r="F109" s="61"/>
      <c r="G109" s="62"/>
      <c r="H109" s="114">
        <f t="shared" si="6"/>
        <v>2</v>
      </c>
    </row>
    <row r="110" spans="1:8" x14ac:dyDescent="0.25">
      <c r="A110" s="133">
        <v>3</v>
      </c>
      <c r="B110" s="124" t="s">
        <v>177</v>
      </c>
      <c r="C110" s="60"/>
      <c r="D110" s="61"/>
      <c r="E110" s="61"/>
      <c r="F110" s="61"/>
      <c r="G110" s="62"/>
      <c r="H110" s="114">
        <f t="shared" si="6"/>
        <v>0</v>
      </c>
    </row>
    <row r="111" spans="1:8" x14ac:dyDescent="0.25">
      <c r="A111" s="133">
        <v>4</v>
      </c>
      <c r="B111" s="124" t="s">
        <v>272</v>
      </c>
      <c r="C111" s="60"/>
      <c r="D111" s="61">
        <v>1</v>
      </c>
      <c r="E111" s="61"/>
      <c r="F111" s="61"/>
      <c r="G111" s="62"/>
      <c r="H111" s="114">
        <f t="shared" si="6"/>
        <v>1</v>
      </c>
    </row>
    <row r="112" spans="1:8" x14ac:dyDescent="0.25">
      <c r="A112" s="133">
        <v>5</v>
      </c>
      <c r="B112" s="124" t="s">
        <v>305</v>
      </c>
      <c r="C112" s="60"/>
      <c r="D112" s="61">
        <v>2</v>
      </c>
      <c r="E112" s="61"/>
      <c r="F112" s="61"/>
      <c r="G112" s="62"/>
      <c r="H112" s="114">
        <f t="shared" si="6"/>
        <v>2</v>
      </c>
    </row>
    <row r="113" spans="1:8" x14ac:dyDescent="0.25">
      <c r="A113" s="133">
        <v>6</v>
      </c>
      <c r="B113" s="124" t="s">
        <v>115</v>
      </c>
      <c r="C113" s="60"/>
      <c r="D113" s="61">
        <v>1</v>
      </c>
      <c r="E113" s="61"/>
      <c r="F113" s="61"/>
      <c r="G113" s="62"/>
      <c r="H113" s="114">
        <f t="shared" si="6"/>
        <v>1</v>
      </c>
    </row>
    <row r="114" spans="1:8" x14ac:dyDescent="0.25">
      <c r="A114" s="133">
        <v>7</v>
      </c>
      <c r="B114" s="124" t="s">
        <v>116</v>
      </c>
      <c r="C114" s="60"/>
      <c r="D114" s="61"/>
      <c r="E114" s="61"/>
      <c r="F114" s="61"/>
      <c r="G114" s="62"/>
      <c r="H114" s="114">
        <f t="shared" si="6"/>
        <v>0</v>
      </c>
    </row>
    <row r="115" spans="1:8" x14ac:dyDescent="0.25">
      <c r="A115" s="133">
        <v>8</v>
      </c>
      <c r="B115" s="124" t="s">
        <v>117</v>
      </c>
      <c r="C115" s="60"/>
      <c r="D115" s="61"/>
      <c r="E115" s="61"/>
      <c r="F115" s="61"/>
      <c r="G115" s="62"/>
      <c r="H115" s="114">
        <f t="shared" si="6"/>
        <v>0</v>
      </c>
    </row>
    <row r="116" spans="1:8" x14ac:dyDescent="0.25">
      <c r="A116" s="133">
        <v>9</v>
      </c>
      <c r="B116" s="124" t="s">
        <v>273</v>
      </c>
      <c r="C116" s="60"/>
      <c r="D116" s="61">
        <v>1</v>
      </c>
      <c r="E116" s="61">
        <v>1</v>
      </c>
      <c r="F116" s="61"/>
      <c r="G116" s="62"/>
      <c r="H116" s="114">
        <f t="shared" si="6"/>
        <v>2</v>
      </c>
    </row>
    <row r="117" spans="1:8" x14ac:dyDescent="0.25">
      <c r="A117" s="133">
        <v>10</v>
      </c>
      <c r="B117" s="124" t="s">
        <v>118</v>
      </c>
      <c r="C117" s="60"/>
      <c r="D117" s="61"/>
      <c r="E117" s="61"/>
      <c r="F117" s="61"/>
      <c r="G117" s="62"/>
      <c r="H117" s="114">
        <f t="shared" si="6"/>
        <v>0</v>
      </c>
    </row>
    <row r="118" spans="1:8" x14ac:dyDescent="0.25">
      <c r="A118" s="133">
        <v>11</v>
      </c>
      <c r="B118" s="124" t="s">
        <v>176</v>
      </c>
      <c r="C118" s="60"/>
      <c r="D118" s="61"/>
      <c r="E118" s="61"/>
      <c r="F118" s="61">
        <v>1</v>
      </c>
      <c r="G118" s="62"/>
      <c r="H118" s="114">
        <f t="shared" si="6"/>
        <v>1</v>
      </c>
    </row>
    <row r="119" spans="1:8" x14ac:dyDescent="0.25">
      <c r="A119" s="133">
        <v>12</v>
      </c>
      <c r="B119" s="124" t="s">
        <v>119</v>
      </c>
      <c r="C119" s="60"/>
      <c r="D119" s="61"/>
      <c r="E119" s="61"/>
      <c r="F119" s="61"/>
      <c r="G119" s="62"/>
      <c r="H119" s="114">
        <f t="shared" si="6"/>
        <v>0</v>
      </c>
    </row>
    <row r="120" spans="1:8" x14ac:dyDescent="0.25">
      <c r="A120" s="133">
        <v>13</v>
      </c>
      <c r="B120" s="124" t="s">
        <v>120</v>
      </c>
      <c r="C120" s="60"/>
      <c r="D120" s="61"/>
      <c r="E120" s="61"/>
      <c r="F120" s="61"/>
      <c r="G120" s="62"/>
      <c r="H120" s="114">
        <f t="shared" si="6"/>
        <v>0</v>
      </c>
    </row>
    <row r="121" spans="1:8" x14ac:dyDescent="0.25">
      <c r="A121" s="133">
        <v>14</v>
      </c>
      <c r="B121" s="124" t="s">
        <v>114</v>
      </c>
      <c r="C121" s="60">
        <v>1</v>
      </c>
      <c r="D121" s="61">
        <v>1</v>
      </c>
      <c r="E121" s="61"/>
      <c r="F121" s="61">
        <v>1</v>
      </c>
      <c r="G121" s="62"/>
      <c r="H121" s="114">
        <f t="shared" si="6"/>
        <v>3</v>
      </c>
    </row>
    <row r="122" spans="1:8" x14ac:dyDescent="0.25">
      <c r="A122" s="133">
        <v>15</v>
      </c>
      <c r="B122" s="124" t="s">
        <v>174</v>
      </c>
      <c r="C122" s="60"/>
      <c r="D122" s="61">
        <v>1</v>
      </c>
      <c r="E122" s="61"/>
      <c r="F122" s="61"/>
      <c r="G122" s="62"/>
      <c r="H122" s="114">
        <f t="shared" si="6"/>
        <v>1</v>
      </c>
    </row>
    <row r="123" spans="1:8" x14ac:dyDescent="0.25">
      <c r="A123" s="133">
        <v>16</v>
      </c>
      <c r="B123" s="124" t="s">
        <v>121</v>
      </c>
      <c r="C123" s="60"/>
      <c r="D123" s="61"/>
      <c r="E123" s="61"/>
      <c r="F123" s="61"/>
      <c r="G123" s="62"/>
      <c r="H123" s="114">
        <f t="shared" si="6"/>
        <v>0</v>
      </c>
    </row>
    <row r="124" spans="1:8" x14ac:dyDescent="0.25">
      <c r="A124" s="133">
        <v>17</v>
      </c>
      <c r="B124" s="124" t="s">
        <v>173</v>
      </c>
      <c r="C124" s="60"/>
      <c r="D124" s="61"/>
      <c r="E124" s="61"/>
      <c r="F124" s="61"/>
      <c r="G124" s="62"/>
      <c r="H124" s="114">
        <f t="shared" si="6"/>
        <v>0</v>
      </c>
    </row>
    <row r="125" spans="1:8" x14ac:dyDescent="0.25">
      <c r="A125" s="133">
        <v>18</v>
      </c>
      <c r="B125" s="124" t="s">
        <v>175</v>
      </c>
      <c r="C125" s="60"/>
      <c r="D125" s="61"/>
      <c r="E125" s="61"/>
      <c r="F125" s="61"/>
      <c r="G125" s="62"/>
      <c r="H125" s="114">
        <f t="shared" si="6"/>
        <v>0</v>
      </c>
    </row>
    <row r="126" spans="1:8" x14ac:dyDescent="0.25">
      <c r="A126" s="133">
        <v>19</v>
      </c>
      <c r="B126" s="124" t="s">
        <v>172</v>
      </c>
      <c r="C126" s="60"/>
      <c r="D126" s="61"/>
      <c r="E126" s="61"/>
      <c r="F126" s="61"/>
      <c r="G126" s="62"/>
      <c r="H126" s="114">
        <f t="shared" si="6"/>
        <v>0</v>
      </c>
    </row>
    <row r="127" spans="1:8" x14ac:dyDescent="0.25">
      <c r="A127" s="133">
        <v>20</v>
      </c>
      <c r="B127" s="124" t="s">
        <v>122</v>
      </c>
      <c r="C127" s="60"/>
      <c r="D127" s="61">
        <v>1</v>
      </c>
      <c r="E127" s="61"/>
      <c r="F127" s="61"/>
      <c r="G127" s="62"/>
      <c r="H127" s="114">
        <f t="shared" si="6"/>
        <v>1</v>
      </c>
    </row>
    <row r="128" spans="1:8" x14ac:dyDescent="0.25">
      <c r="A128" s="133">
        <v>21</v>
      </c>
      <c r="B128" s="124" t="s">
        <v>171</v>
      </c>
      <c r="C128" s="60"/>
      <c r="D128" s="61"/>
      <c r="E128" s="61"/>
      <c r="F128" s="61"/>
      <c r="G128" s="62"/>
      <c r="H128" s="114">
        <f t="shared" si="6"/>
        <v>0</v>
      </c>
    </row>
    <row r="129" spans="1:8" x14ac:dyDescent="0.25">
      <c r="A129" s="133">
        <v>22</v>
      </c>
      <c r="B129" s="124" t="s">
        <v>170</v>
      </c>
      <c r="C129" s="60"/>
      <c r="D129" s="61"/>
      <c r="E129" s="61"/>
      <c r="F129" s="61"/>
      <c r="G129" s="62"/>
      <c r="H129" s="114">
        <f t="shared" si="6"/>
        <v>0</v>
      </c>
    </row>
    <row r="130" spans="1:8" x14ac:dyDescent="0.25">
      <c r="A130" s="133">
        <v>23</v>
      </c>
      <c r="B130" s="124" t="s">
        <v>274</v>
      </c>
      <c r="C130" s="60"/>
      <c r="D130" s="61">
        <v>1</v>
      </c>
      <c r="E130" s="61"/>
      <c r="F130" s="61"/>
      <c r="G130" s="62"/>
      <c r="H130" s="114">
        <f t="shared" si="6"/>
        <v>1</v>
      </c>
    </row>
    <row r="131" spans="1:8" x14ac:dyDescent="0.25">
      <c r="A131" s="133">
        <v>24</v>
      </c>
      <c r="B131" s="124" t="s">
        <v>123</v>
      </c>
      <c r="C131" s="60"/>
      <c r="D131" s="61"/>
      <c r="E131" s="61"/>
      <c r="F131" s="61"/>
      <c r="G131" s="62"/>
      <c r="H131" s="114">
        <f t="shared" si="6"/>
        <v>0</v>
      </c>
    </row>
    <row r="132" spans="1:8" x14ac:dyDescent="0.25">
      <c r="A132" s="133">
        <v>25</v>
      </c>
      <c r="B132" s="124" t="s">
        <v>275</v>
      </c>
      <c r="C132" s="60"/>
      <c r="D132" s="61"/>
      <c r="E132" s="61"/>
      <c r="F132" s="61"/>
      <c r="G132" s="62"/>
      <c r="H132" s="114">
        <f t="shared" si="6"/>
        <v>0</v>
      </c>
    </row>
    <row r="133" spans="1:8" x14ac:dyDescent="0.25">
      <c r="A133" s="133">
        <v>26</v>
      </c>
      <c r="B133" s="124" t="s">
        <v>276</v>
      </c>
      <c r="C133" s="60">
        <v>1</v>
      </c>
      <c r="D133" s="61">
        <v>1</v>
      </c>
      <c r="E133" s="61"/>
      <c r="F133" s="61"/>
      <c r="G133" s="62"/>
      <c r="H133" s="114">
        <f t="shared" si="6"/>
        <v>2</v>
      </c>
    </row>
    <row r="134" spans="1:8" x14ac:dyDescent="0.25">
      <c r="A134" s="133">
        <v>27</v>
      </c>
      <c r="B134" s="132" t="s">
        <v>124</v>
      </c>
      <c r="C134" s="60"/>
      <c r="D134" s="61"/>
      <c r="E134" s="61"/>
      <c r="F134" s="61"/>
      <c r="G134" s="62"/>
      <c r="H134" s="114">
        <f t="shared" si="6"/>
        <v>0</v>
      </c>
    </row>
    <row r="135" spans="1:8" x14ac:dyDescent="0.25">
      <c r="A135" s="133">
        <v>28</v>
      </c>
      <c r="B135" s="132" t="s">
        <v>277</v>
      </c>
      <c r="C135" s="60"/>
      <c r="D135" s="61"/>
      <c r="E135" s="61"/>
      <c r="F135" s="61"/>
      <c r="G135" s="62"/>
      <c r="H135" s="114">
        <f t="shared" si="6"/>
        <v>0</v>
      </c>
    </row>
    <row r="136" spans="1:8" x14ac:dyDescent="0.25">
      <c r="A136" s="133">
        <v>29</v>
      </c>
      <c r="B136" s="132" t="s">
        <v>278</v>
      </c>
      <c r="C136" s="60"/>
      <c r="D136" s="61">
        <v>1</v>
      </c>
      <c r="E136" s="61"/>
      <c r="F136" s="61"/>
      <c r="G136" s="62"/>
      <c r="H136" s="114">
        <f t="shared" si="6"/>
        <v>1</v>
      </c>
    </row>
    <row r="137" spans="1:8" x14ac:dyDescent="0.25">
      <c r="A137" s="133">
        <v>30</v>
      </c>
      <c r="B137" s="132" t="s">
        <v>308</v>
      </c>
      <c r="C137" s="60"/>
      <c r="D137" s="61"/>
      <c r="E137" s="61"/>
      <c r="F137" s="61"/>
      <c r="G137" s="62">
        <v>1</v>
      </c>
      <c r="H137" s="114"/>
    </row>
    <row r="138" spans="1:8" x14ac:dyDescent="0.25">
      <c r="A138" s="133">
        <v>31</v>
      </c>
      <c r="B138" s="124" t="s">
        <v>125</v>
      </c>
      <c r="C138" s="60">
        <v>1</v>
      </c>
      <c r="D138" s="61"/>
      <c r="E138" s="61"/>
      <c r="F138" s="61">
        <v>1</v>
      </c>
      <c r="G138" s="62"/>
      <c r="H138" s="114">
        <f t="shared" ref="H138:H189" si="7">SUM(C138:G138)</f>
        <v>2</v>
      </c>
    </row>
    <row r="139" spans="1:8" x14ac:dyDescent="0.25">
      <c r="A139" s="133">
        <v>32</v>
      </c>
      <c r="B139" s="124" t="s">
        <v>168</v>
      </c>
      <c r="C139" s="60"/>
      <c r="D139" s="61">
        <v>1</v>
      </c>
      <c r="E139" s="61"/>
      <c r="F139" s="61"/>
      <c r="G139" s="62"/>
      <c r="H139" s="114">
        <f t="shared" si="7"/>
        <v>1</v>
      </c>
    </row>
    <row r="140" spans="1:8" x14ac:dyDescent="0.25">
      <c r="A140" s="133">
        <v>33</v>
      </c>
      <c r="B140" s="124" t="s">
        <v>279</v>
      </c>
      <c r="C140" s="60"/>
      <c r="D140" s="61">
        <v>1</v>
      </c>
      <c r="E140" s="61"/>
      <c r="F140" s="61"/>
      <c r="G140" s="62"/>
      <c r="H140" s="114">
        <f t="shared" si="7"/>
        <v>1</v>
      </c>
    </row>
    <row r="141" spans="1:8" x14ac:dyDescent="0.25">
      <c r="A141" s="133">
        <v>34</v>
      </c>
      <c r="B141" s="124" t="s">
        <v>167</v>
      </c>
      <c r="C141" s="60">
        <v>1</v>
      </c>
      <c r="D141" s="61"/>
      <c r="E141" s="61"/>
      <c r="F141" s="61"/>
      <c r="G141" s="62"/>
      <c r="H141" s="114">
        <f t="shared" si="7"/>
        <v>1</v>
      </c>
    </row>
    <row r="142" spans="1:8" x14ac:dyDescent="0.25">
      <c r="A142" s="133">
        <v>35</v>
      </c>
      <c r="B142" s="124" t="s">
        <v>126</v>
      </c>
      <c r="C142" s="60"/>
      <c r="D142" s="61"/>
      <c r="E142" s="61"/>
      <c r="F142" s="61"/>
      <c r="G142" s="62"/>
      <c r="H142" s="114">
        <f t="shared" si="7"/>
        <v>0</v>
      </c>
    </row>
    <row r="143" spans="1:8" x14ac:dyDescent="0.25">
      <c r="A143" s="133">
        <v>36</v>
      </c>
      <c r="B143" s="124" t="s">
        <v>127</v>
      </c>
      <c r="C143" s="60"/>
      <c r="D143" s="61"/>
      <c r="E143" s="61"/>
      <c r="F143" s="61"/>
      <c r="G143" s="62"/>
      <c r="H143" s="114">
        <f t="shared" si="7"/>
        <v>0</v>
      </c>
    </row>
    <row r="144" spans="1:8" x14ac:dyDescent="0.25">
      <c r="A144" s="133">
        <v>37</v>
      </c>
      <c r="B144" s="124" t="s">
        <v>128</v>
      </c>
      <c r="C144" s="60"/>
      <c r="D144" s="61"/>
      <c r="E144" s="61"/>
      <c r="F144" s="61"/>
      <c r="G144" s="62"/>
      <c r="H144" s="114">
        <f t="shared" si="7"/>
        <v>0</v>
      </c>
    </row>
    <row r="145" spans="1:8" x14ac:dyDescent="0.25">
      <c r="A145" s="133">
        <v>38</v>
      </c>
      <c r="B145" s="124" t="s">
        <v>169</v>
      </c>
      <c r="C145" s="60"/>
      <c r="D145" s="61"/>
      <c r="E145" s="61"/>
      <c r="F145" s="61"/>
      <c r="G145" s="62"/>
      <c r="H145" s="114">
        <f t="shared" si="7"/>
        <v>0</v>
      </c>
    </row>
    <row r="146" spans="1:8" x14ac:dyDescent="0.25">
      <c r="A146" s="133">
        <v>39</v>
      </c>
      <c r="B146" s="124" t="s">
        <v>129</v>
      </c>
      <c r="C146" s="60"/>
      <c r="D146" s="61">
        <v>2</v>
      </c>
      <c r="E146" s="61"/>
      <c r="F146" s="61"/>
      <c r="G146" s="62"/>
      <c r="H146" s="114">
        <f t="shared" si="7"/>
        <v>2</v>
      </c>
    </row>
    <row r="147" spans="1:8" x14ac:dyDescent="0.25">
      <c r="A147" s="133">
        <v>40</v>
      </c>
      <c r="B147" s="124" t="s">
        <v>130</v>
      </c>
      <c r="C147" s="60"/>
      <c r="D147" s="61"/>
      <c r="E147" s="61"/>
      <c r="F147" s="61"/>
      <c r="G147" s="62"/>
      <c r="H147" s="114">
        <f t="shared" si="7"/>
        <v>0</v>
      </c>
    </row>
    <row r="148" spans="1:8" x14ac:dyDescent="0.25">
      <c r="A148" s="133">
        <v>41</v>
      </c>
      <c r="B148" s="124" t="s">
        <v>131</v>
      </c>
      <c r="C148" s="60"/>
      <c r="D148" s="61"/>
      <c r="E148" s="61"/>
      <c r="F148" s="61"/>
      <c r="G148" s="62"/>
      <c r="H148" s="114">
        <f t="shared" si="7"/>
        <v>0</v>
      </c>
    </row>
    <row r="149" spans="1:8" x14ac:dyDescent="0.25">
      <c r="A149" s="133">
        <v>42</v>
      </c>
      <c r="B149" s="124" t="s">
        <v>280</v>
      </c>
      <c r="C149" s="60"/>
      <c r="D149" s="61">
        <v>1</v>
      </c>
      <c r="E149" s="61"/>
      <c r="F149" s="61"/>
      <c r="G149" s="62"/>
      <c r="H149" s="114">
        <f t="shared" si="7"/>
        <v>1</v>
      </c>
    </row>
    <row r="150" spans="1:8" x14ac:dyDescent="0.25">
      <c r="A150" s="133">
        <v>43</v>
      </c>
      <c r="B150" s="124" t="s">
        <v>132</v>
      </c>
      <c r="C150" s="60"/>
      <c r="D150" s="61"/>
      <c r="E150" s="61"/>
      <c r="F150" s="61"/>
      <c r="G150" s="62"/>
      <c r="H150" s="114">
        <f t="shared" si="7"/>
        <v>0</v>
      </c>
    </row>
    <row r="151" spans="1:8" x14ac:dyDescent="0.25">
      <c r="A151" s="133">
        <v>44</v>
      </c>
      <c r="B151" s="124" t="s">
        <v>165</v>
      </c>
      <c r="C151" s="60"/>
      <c r="D151" s="61">
        <v>1</v>
      </c>
      <c r="E151" s="61"/>
      <c r="F151" s="61"/>
      <c r="G151" s="62"/>
      <c r="H151" s="114">
        <f t="shared" si="7"/>
        <v>1</v>
      </c>
    </row>
    <row r="152" spans="1:8" x14ac:dyDescent="0.25">
      <c r="A152" s="133">
        <v>45</v>
      </c>
      <c r="B152" s="124" t="s">
        <v>164</v>
      </c>
      <c r="C152" s="60"/>
      <c r="D152" s="61">
        <v>1</v>
      </c>
      <c r="E152" s="61"/>
      <c r="F152" s="61"/>
      <c r="G152" s="62"/>
      <c r="H152" s="114">
        <f t="shared" si="7"/>
        <v>1</v>
      </c>
    </row>
    <row r="153" spans="1:8" x14ac:dyDescent="0.25">
      <c r="A153" s="133">
        <v>46</v>
      </c>
      <c r="B153" s="124" t="s">
        <v>166</v>
      </c>
      <c r="C153" s="60"/>
      <c r="D153" s="61">
        <v>1</v>
      </c>
      <c r="E153" s="61"/>
      <c r="F153" s="61"/>
      <c r="G153" s="62"/>
      <c r="H153" s="114">
        <f t="shared" si="7"/>
        <v>1</v>
      </c>
    </row>
    <row r="154" spans="1:8" x14ac:dyDescent="0.25">
      <c r="A154" s="133">
        <v>47</v>
      </c>
      <c r="B154" s="124" t="s">
        <v>133</v>
      </c>
      <c r="C154" s="60"/>
      <c r="D154" s="61">
        <v>1</v>
      </c>
      <c r="E154" s="61"/>
      <c r="F154" s="61"/>
      <c r="G154" s="62"/>
      <c r="H154" s="114">
        <f t="shared" si="7"/>
        <v>1</v>
      </c>
    </row>
    <row r="155" spans="1:8" x14ac:dyDescent="0.25">
      <c r="A155" s="133">
        <v>48</v>
      </c>
      <c r="B155" s="124" t="s">
        <v>134</v>
      </c>
      <c r="C155" s="60"/>
      <c r="D155" s="61"/>
      <c r="E155" s="61"/>
      <c r="F155" s="61"/>
      <c r="G155" s="62"/>
      <c r="H155" s="114">
        <f t="shared" si="7"/>
        <v>0</v>
      </c>
    </row>
    <row r="156" spans="1:8" x14ac:dyDescent="0.25">
      <c r="A156" s="133">
        <v>49</v>
      </c>
      <c r="B156" s="124" t="s">
        <v>162</v>
      </c>
      <c r="C156" s="60">
        <v>2</v>
      </c>
      <c r="D156" s="61"/>
      <c r="E156" s="61"/>
      <c r="F156" s="61"/>
      <c r="G156" s="62"/>
      <c r="H156" s="114">
        <f t="shared" si="7"/>
        <v>2</v>
      </c>
    </row>
    <row r="157" spans="1:8" x14ac:dyDescent="0.25">
      <c r="A157" s="133">
        <v>50</v>
      </c>
      <c r="B157" s="124" t="s">
        <v>281</v>
      </c>
      <c r="C157" s="60"/>
      <c r="D157" s="61">
        <v>1</v>
      </c>
      <c r="E157" s="61"/>
      <c r="F157" s="61"/>
      <c r="G157" s="62"/>
      <c r="H157" s="114">
        <f t="shared" si="7"/>
        <v>1</v>
      </c>
    </row>
    <row r="158" spans="1:8" x14ac:dyDescent="0.25">
      <c r="A158" s="133">
        <v>51</v>
      </c>
      <c r="B158" s="124" t="s">
        <v>135</v>
      </c>
      <c r="C158" s="60"/>
      <c r="D158" s="61"/>
      <c r="E158" s="61"/>
      <c r="F158" s="61"/>
      <c r="G158" s="62"/>
      <c r="H158" s="114">
        <f t="shared" si="7"/>
        <v>0</v>
      </c>
    </row>
    <row r="159" spans="1:8" x14ac:dyDescent="0.25">
      <c r="A159" s="133">
        <v>52</v>
      </c>
      <c r="B159" s="124" t="s">
        <v>163</v>
      </c>
      <c r="C159" s="60"/>
      <c r="D159" s="61"/>
      <c r="E159" s="61"/>
      <c r="F159" s="61"/>
      <c r="G159" s="62"/>
      <c r="H159" s="114">
        <f t="shared" si="7"/>
        <v>0</v>
      </c>
    </row>
    <row r="160" spans="1:8" x14ac:dyDescent="0.25">
      <c r="A160" s="133">
        <v>53</v>
      </c>
      <c r="B160" s="124" t="s">
        <v>136</v>
      </c>
      <c r="C160" s="60"/>
      <c r="D160" s="61"/>
      <c r="E160" s="61"/>
      <c r="F160" s="61"/>
      <c r="G160" s="62"/>
      <c r="H160" s="114">
        <f t="shared" si="7"/>
        <v>0</v>
      </c>
    </row>
    <row r="161" spans="1:8" x14ac:dyDescent="0.25">
      <c r="A161" s="133">
        <v>54</v>
      </c>
      <c r="B161" s="124" t="s">
        <v>158</v>
      </c>
      <c r="C161" s="60"/>
      <c r="D161" s="61">
        <v>2</v>
      </c>
      <c r="E161" s="61"/>
      <c r="F161" s="61"/>
      <c r="G161" s="62"/>
      <c r="H161" s="114">
        <f t="shared" si="7"/>
        <v>2</v>
      </c>
    </row>
    <row r="162" spans="1:8" x14ac:dyDescent="0.25">
      <c r="A162" s="133">
        <v>55</v>
      </c>
      <c r="B162" s="124" t="s">
        <v>137</v>
      </c>
      <c r="C162" s="60"/>
      <c r="D162" s="61"/>
      <c r="E162" s="61"/>
      <c r="F162" s="61">
        <v>1</v>
      </c>
      <c r="G162" s="62"/>
      <c r="H162" s="114">
        <f t="shared" si="7"/>
        <v>1</v>
      </c>
    </row>
    <row r="163" spans="1:8" x14ac:dyDescent="0.25">
      <c r="A163" s="133">
        <v>56</v>
      </c>
      <c r="B163" s="124" t="s">
        <v>138</v>
      </c>
      <c r="C163" s="60"/>
      <c r="D163" s="61"/>
      <c r="E163" s="61"/>
      <c r="F163" s="61"/>
      <c r="G163" s="62"/>
      <c r="H163" s="114">
        <f t="shared" si="7"/>
        <v>0</v>
      </c>
    </row>
    <row r="164" spans="1:8" x14ac:dyDescent="0.25">
      <c r="A164" s="133">
        <v>57</v>
      </c>
      <c r="B164" s="124" t="s">
        <v>157</v>
      </c>
      <c r="C164" s="60"/>
      <c r="D164" s="61"/>
      <c r="E164" s="61"/>
      <c r="F164" s="61"/>
      <c r="G164" s="62"/>
      <c r="H164" s="114">
        <f t="shared" si="7"/>
        <v>0</v>
      </c>
    </row>
    <row r="165" spans="1:8" x14ac:dyDescent="0.25">
      <c r="A165" s="133">
        <v>58</v>
      </c>
      <c r="B165" s="124" t="s">
        <v>139</v>
      </c>
      <c r="C165" s="60"/>
      <c r="D165" s="61"/>
      <c r="E165" s="61"/>
      <c r="F165" s="61"/>
      <c r="G165" s="62"/>
      <c r="H165" s="114">
        <f t="shared" si="7"/>
        <v>0</v>
      </c>
    </row>
    <row r="166" spans="1:8" x14ac:dyDescent="0.25">
      <c r="A166" s="133">
        <v>59</v>
      </c>
      <c r="B166" s="124" t="s">
        <v>140</v>
      </c>
      <c r="C166" s="60"/>
      <c r="D166" s="61"/>
      <c r="E166" s="61"/>
      <c r="F166" s="61"/>
      <c r="G166" s="62"/>
      <c r="H166" s="114">
        <f t="shared" si="7"/>
        <v>0</v>
      </c>
    </row>
    <row r="167" spans="1:8" x14ac:dyDescent="0.25">
      <c r="A167" s="133">
        <v>60</v>
      </c>
      <c r="B167" s="124" t="s">
        <v>141</v>
      </c>
      <c r="C167" s="60"/>
      <c r="D167" s="61"/>
      <c r="E167" s="61"/>
      <c r="F167" s="61"/>
      <c r="G167" s="62"/>
      <c r="H167" s="114">
        <f t="shared" si="7"/>
        <v>0</v>
      </c>
    </row>
    <row r="168" spans="1:8" x14ac:dyDescent="0.25">
      <c r="A168" s="133">
        <v>61</v>
      </c>
      <c r="B168" s="124" t="s">
        <v>143</v>
      </c>
      <c r="C168" s="60"/>
      <c r="D168" s="61"/>
      <c r="E168" s="61"/>
      <c r="F168" s="61"/>
      <c r="G168" s="62"/>
      <c r="H168" s="114">
        <f t="shared" si="7"/>
        <v>0</v>
      </c>
    </row>
    <row r="169" spans="1:8" x14ac:dyDescent="0.25">
      <c r="A169" s="133">
        <v>62</v>
      </c>
      <c r="B169" s="124" t="s">
        <v>159</v>
      </c>
      <c r="C169" s="60"/>
      <c r="D169" s="61"/>
      <c r="E169" s="61"/>
      <c r="F169" s="61"/>
      <c r="G169" s="62">
        <v>1</v>
      </c>
      <c r="H169" s="114">
        <f t="shared" si="7"/>
        <v>1</v>
      </c>
    </row>
    <row r="170" spans="1:8" x14ac:dyDescent="0.25">
      <c r="A170" s="133">
        <v>63</v>
      </c>
      <c r="B170" s="132" t="s">
        <v>144</v>
      </c>
      <c r="C170" s="60"/>
      <c r="D170" s="61"/>
      <c r="E170" s="61"/>
      <c r="F170" s="61"/>
      <c r="G170" s="62"/>
      <c r="H170" s="114">
        <f t="shared" si="7"/>
        <v>0</v>
      </c>
    </row>
    <row r="171" spans="1:8" x14ac:dyDescent="0.25">
      <c r="A171" s="133">
        <v>64</v>
      </c>
      <c r="B171" s="124" t="s">
        <v>282</v>
      </c>
      <c r="C171" s="60"/>
      <c r="D171" s="61">
        <v>1</v>
      </c>
      <c r="E171" s="61"/>
      <c r="F171" s="61"/>
      <c r="G171" s="62"/>
      <c r="H171" s="114">
        <f t="shared" si="7"/>
        <v>1</v>
      </c>
    </row>
    <row r="172" spans="1:8" x14ac:dyDescent="0.25">
      <c r="A172" s="133">
        <v>65</v>
      </c>
      <c r="B172" s="124" t="s">
        <v>145</v>
      </c>
      <c r="C172" s="60"/>
      <c r="D172" s="61">
        <v>1</v>
      </c>
      <c r="E172" s="61"/>
      <c r="F172" s="61"/>
      <c r="G172" s="62"/>
      <c r="H172" s="114">
        <f t="shared" si="7"/>
        <v>1</v>
      </c>
    </row>
    <row r="173" spans="1:8" ht="15.75" thickBot="1" x14ac:dyDescent="0.3">
      <c r="A173" s="133">
        <v>66</v>
      </c>
      <c r="B173" s="138" t="s">
        <v>142</v>
      </c>
      <c r="C173" s="117"/>
      <c r="D173" s="118"/>
      <c r="E173" s="118"/>
      <c r="F173" s="118">
        <v>1</v>
      </c>
      <c r="G173" s="119"/>
      <c r="H173" s="120">
        <f t="shared" si="7"/>
        <v>1</v>
      </c>
    </row>
    <row r="174" spans="1:8" ht="15.75" thickBot="1" x14ac:dyDescent="0.3">
      <c r="A174" s="139" t="s">
        <v>41</v>
      </c>
      <c r="B174" s="34"/>
      <c r="C174" s="121">
        <f>SUM(C175:C1935)</f>
        <v>0</v>
      </c>
      <c r="D174" s="105">
        <f>SUM(D175:D1935)</f>
        <v>5</v>
      </c>
      <c r="E174" s="105">
        <f t="shared" ref="E174:G174" si="8">SUM(E175:E1935)</f>
        <v>2</v>
      </c>
      <c r="F174" s="105">
        <f t="shared" si="8"/>
        <v>1</v>
      </c>
      <c r="G174" s="106">
        <f t="shared" si="8"/>
        <v>0</v>
      </c>
      <c r="H174" s="107">
        <f>SUM(C174:G174)</f>
        <v>8</v>
      </c>
    </row>
    <row r="175" spans="1:8" x14ac:dyDescent="0.25">
      <c r="A175" s="140">
        <v>1</v>
      </c>
      <c r="B175" s="141" t="s">
        <v>146</v>
      </c>
      <c r="C175" s="134"/>
      <c r="D175" s="135">
        <v>1</v>
      </c>
      <c r="E175" s="135"/>
      <c r="F175" s="135"/>
      <c r="G175" s="136"/>
      <c r="H175" s="114">
        <f t="shared" si="7"/>
        <v>1</v>
      </c>
    </row>
    <row r="176" spans="1:8" x14ac:dyDescent="0.25">
      <c r="A176" s="122">
        <v>2</v>
      </c>
      <c r="B176" s="124" t="s">
        <v>160</v>
      </c>
      <c r="C176" s="60"/>
      <c r="D176" s="61"/>
      <c r="E176" s="61"/>
      <c r="F176" s="61"/>
      <c r="G176" s="62"/>
      <c r="H176" s="114">
        <f t="shared" si="7"/>
        <v>0</v>
      </c>
    </row>
    <row r="177" spans="1:8" x14ac:dyDescent="0.25">
      <c r="A177" s="122">
        <v>3</v>
      </c>
      <c r="B177" s="124" t="s">
        <v>147</v>
      </c>
      <c r="C177" s="60"/>
      <c r="D177" s="61"/>
      <c r="E177" s="61"/>
      <c r="F177" s="61"/>
      <c r="G177" s="62"/>
      <c r="H177" s="114">
        <f t="shared" si="7"/>
        <v>0</v>
      </c>
    </row>
    <row r="178" spans="1:8" x14ac:dyDescent="0.25">
      <c r="A178" s="122">
        <v>4</v>
      </c>
      <c r="B178" s="124" t="s">
        <v>148</v>
      </c>
      <c r="C178" s="60"/>
      <c r="D178" s="61"/>
      <c r="E178" s="61"/>
      <c r="F178" s="61"/>
      <c r="G178" s="62"/>
      <c r="H178" s="114">
        <f t="shared" si="7"/>
        <v>0</v>
      </c>
    </row>
    <row r="179" spans="1:8" x14ac:dyDescent="0.25">
      <c r="A179" s="122">
        <v>5</v>
      </c>
      <c r="B179" s="124" t="s">
        <v>149</v>
      </c>
      <c r="C179" s="60"/>
      <c r="D179" s="61"/>
      <c r="E179" s="61"/>
      <c r="F179" s="61"/>
      <c r="G179" s="62"/>
      <c r="H179" s="114">
        <f t="shared" si="7"/>
        <v>0</v>
      </c>
    </row>
    <row r="180" spans="1:8" x14ac:dyDescent="0.25">
      <c r="A180" s="122">
        <v>6</v>
      </c>
      <c r="B180" s="124" t="s">
        <v>283</v>
      </c>
      <c r="C180" s="60"/>
      <c r="D180" s="61"/>
      <c r="E180" s="61">
        <v>1</v>
      </c>
      <c r="F180" s="61">
        <v>1</v>
      </c>
      <c r="G180" s="62"/>
      <c r="H180" s="114">
        <f t="shared" si="7"/>
        <v>2</v>
      </c>
    </row>
    <row r="181" spans="1:8" x14ac:dyDescent="0.25">
      <c r="A181" s="122">
        <v>7</v>
      </c>
      <c r="B181" s="124" t="s">
        <v>236</v>
      </c>
      <c r="C181" s="60"/>
      <c r="D181" s="61">
        <v>1</v>
      </c>
      <c r="E181" s="61"/>
      <c r="F181" s="61"/>
      <c r="G181" s="62"/>
      <c r="H181" s="114">
        <f t="shared" si="7"/>
        <v>1</v>
      </c>
    </row>
    <row r="182" spans="1:8" x14ac:dyDescent="0.25">
      <c r="A182" s="122">
        <v>8</v>
      </c>
      <c r="B182" s="124" t="s">
        <v>150</v>
      </c>
      <c r="C182" s="60"/>
      <c r="D182" s="61">
        <v>1</v>
      </c>
      <c r="E182" s="61"/>
      <c r="F182" s="61"/>
      <c r="G182" s="62"/>
      <c r="H182" s="114">
        <f t="shared" si="7"/>
        <v>1</v>
      </c>
    </row>
    <row r="183" spans="1:8" x14ac:dyDescent="0.25">
      <c r="A183" s="122">
        <v>9</v>
      </c>
      <c r="B183" s="124" t="s">
        <v>151</v>
      </c>
      <c r="C183" s="60"/>
      <c r="D183" s="61">
        <v>1</v>
      </c>
      <c r="E183" s="61"/>
      <c r="F183" s="61"/>
      <c r="G183" s="62"/>
      <c r="H183" s="114">
        <f>SUM(C183:G183)</f>
        <v>1</v>
      </c>
    </row>
    <row r="184" spans="1:8" x14ac:dyDescent="0.25">
      <c r="A184" s="122">
        <v>10</v>
      </c>
      <c r="B184" s="124" t="s">
        <v>152</v>
      </c>
      <c r="C184" s="60"/>
      <c r="D184" s="61">
        <v>1</v>
      </c>
      <c r="E184" s="61"/>
      <c r="F184" s="61"/>
      <c r="G184" s="62"/>
      <c r="H184" s="114">
        <f t="shared" si="7"/>
        <v>1</v>
      </c>
    </row>
    <row r="185" spans="1:8" x14ac:dyDescent="0.25">
      <c r="A185" s="122">
        <v>11</v>
      </c>
      <c r="B185" s="124" t="s">
        <v>161</v>
      </c>
      <c r="C185" s="60"/>
      <c r="D185" s="61"/>
      <c r="E185" s="61"/>
      <c r="F185" s="61"/>
      <c r="G185" s="62"/>
      <c r="H185" s="114">
        <f t="shared" si="7"/>
        <v>0</v>
      </c>
    </row>
    <row r="186" spans="1:8" x14ac:dyDescent="0.25">
      <c r="A186" s="122">
        <v>12</v>
      </c>
      <c r="B186" s="124" t="s">
        <v>153</v>
      </c>
      <c r="C186" s="60"/>
      <c r="D186" s="61"/>
      <c r="E186" s="61"/>
      <c r="F186" s="61"/>
      <c r="G186" s="62"/>
      <c r="H186" s="114">
        <f t="shared" si="7"/>
        <v>0</v>
      </c>
    </row>
    <row r="187" spans="1:8" x14ac:dyDescent="0.25">
      <c r="A187" s="122">
        <v>13</v>
      </c>
      <c r="B187" s="124" t="s">
        <v>154</v>
      </c>
      <c r="C187" s="60"/>
      <c r="D187" s="61"/>
      <c r="E187" s="61">
        <v>1</v>
      </c>
      <c r="F187" s="61"/>
      <c r="G187" s="62"/>
      <c r="H187" s="114">
        <f t="shared" si="7"/>
        <v>1</v>
      </c>
    </row>
    <row r="188" spans="1:8" x14ac:dyDescent="0.25">
      <c r="A188" s="122">
        <v>14</v>
      </c>
      <c r="B188" s="124" t="s">
        <v>155</v>
      </c>
      <c r="C188" s="60"/>
      <c r="D188" s="61"/>
      <c r="E188" s="61"/>
      <c r="F188" s="61"/>
      <c r="G188" s="62"/>
      <c r="H188" s="114">
        <f t="shared" si="7"/>
        <v>0</v>
      </c>
    </row>
    <row r="189" spans="1:8" ht="15.75" thickBot="1" x14ac:dyDescent="0.3">
      <c r="A189" s="142">
        <v>15</v>
      </c>
      <c r="B189" s="138" t="s">
        <v>156</v>
      </c>
      <c r="C189" s="117"/>
      <c r="D189" s="118"/>
      <c r="E189" s="118"/>
      <c r="F189" s="118"/>
      <c r="G189" s="119"/>
      <c r="H189" s="120">
        <f t="shared" si="7"/>
        <v>0</v>
      </c>
    </row>
    <row r="190" spans="1:8" ht="15.75" thickBot="1" x14ac:dyDescent="0.3">
      <c r="A190" s="82"/>
      <c r="B190" s="143"/>
      <c r="C190" s="143"/>
      <c r="D190" s="143"/>
      <c r="E190" s="143"/>
      <c r="F190" s="143"/>
      <c r="G190" s="143"/>
      <c r="H190" s="107">
        <f>SUM(H174+H107+H76+H53+H34+H18+H4)</f>
        <v>130</v>
      </c>
    </row>
  </sheetData>
  <mergeCells count="3">
    <mergeCell ref="A1:A2"/>
    <mergeCell ref="B1:B2"/>
    <mergeCell ref="C1:H1"/>
  </mergeCells>
  <conditionalFormatting sqref="C55:G75 C176:G189 C5:H17 H54:H75 H175:H189 C19:H33 C36:H52 C78:H106 H108:H173 C139:G173">
    <cfRule type="cellIs" dxfId="52" priority="15" operator="greaterThanOrEqual">
      <formula>1</formula>
    </cfRule>
  </conditionalFormatting>
  <conditionalFormatting sqref="C54:G54">
    <cfRule type="cellIs" dxfId="51" priority="12" operator="greaterThanOrEqual">
      <formula>1</formula>
    </cfRule>
  </conditionalFormatting>
  <conditionalFormatting sqref="C175:G175">
    <cfRule type="cellIs" dxfId="50" priority="11" operator="greaterThanOrEqual">
      <formula>1</formula>
    </cfRule>
  </conditionalFormatting>
  <conditionalFormatting sqref="C108:G173">
    <cfRule type="cellIs" dxfId="49" priority="10" operator="between">
      <formula>1</formula>
      <formula>10</formula>
    </cfRule>
  </conditionalFormatting>
  <conditionalFormatting sqref="C4:H4">
    <cfRule type="cellIs" dxfId="48" priority="9" operator="greaterThanOrEqual">
      <formula>1</formula>
    </cfRule>
  </conditionalFormatting>
  <conditionalFormatting sqref="C18:H18">
    <cfRule type="cellIs" dxfId="47" priority="8" operator="greaterThanOrEqual">
      <formula>1</formula>
    </cfRule>
  </conditionalFormatting>
  <conditionalFormatting sqref="C34:H35">
    <cfRule type="cellIs" dxfId="46" priority="7" operator="greaterThanOrEqual">
      <formula>1</formula>
    </cfRule>
  </conditionalFormatting>
  <conditionalFormatting sqref="C53:H53">
    <cfRule type="cellIs" dxfId="45" priority="6" operator="greaterThanOrEqual">
      <formula>1</formula>
    </cfRule>
  </conditionalFormatting>
  <conditionalFormatting sqref="C76:H77">
    <cfRule type="cellIs" dxfId="44" priority="5" operator="greaterThanOrEqual">
      <formula>1</formula>
    </cfRule>
  </conditionalFormatting>
  <conditionalFormatting sqref="C107:H107">
    <cfRule type="cellIs" dxfId="43" priority="4" operator="greaterThanOrEqual">
      <formula>1</formula>
    </cfRule>
  </conditionalFormatting>
  <conditionalFormatting sqref="C174:H174">
    <cfRule type="cellIs" dxfId="42" priority="3" operator="greaterThanOrEqual">
      <formula>1</formula>
    </cfRule>
  </conditionalFormatting>
  <conditionalFormatting sqref="C174:H174">
    <cfRule type="cellIs" dxfId="41" priority="2" operator="between">
      <formula>1</formula>
      <formula>10</formula>
    </cfRule>
  </conditionalFormatting>
  <conditionalFormatting sqref="H190">
    <cfRule type="cellIs" dxfId="4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="73" zoomScaleNormal="73" workbookViewId="0">
      <pane xSplit="1" ySplit="3" topLeftCell="B118" activePane="bottomRight" state="frozen"/>
      <selection activeCell="O25" sqref="O25"/>
      <selection pane="topRight" activeCell="O25" sqref="O25"/>
      <selection pane="bottomLeft" activeCell="O25" sqref="O25"/>
      <selection pane="bottomRight" activeCell="L9" sqref="L9"/>
    </sheetView>
  </sheetViews>
  <sheetFormatPr defaultRowHeight="15" x14ac:dyDescent="0.25"/>
  <cols>
    <col min="1" max="1" width="5.42578125" style="23" customWidth="1"/>
    <col min="2" max="2" width="28.5703125" style="23" customWidth="1"/>
    <col min="3" max="3" width="3.85546875" style="97" customWidth="1"/>
    <col min="4" max="4" width="4" style="97" customWidth="1"/>
    <col min="5" max="5" width="3.85546875" style="97" customWidth="1"/>
    <col min="6" max="6" width="4" style="97" customWidth="1"/>
    <col min="7" max="7" width="4.42578125" style="97" customWidth="1"/>
    <col min="8" max="8" width="6.42578125" style="97" customWidth="1"/>
    <col min="9" max="16384" width="9.140625" style="23"/>
  </cols>
  <sheetData>
    <row r="1" spans="1:8" ht="15.75" thickBot="1" x14ac:dyDescent="0.3">
      <c r="A1" s="18" t="s">
        <v>43</v>
      </c>
      <c r="B1" s="203" t="s">
        <v>44</v>
      </c>
      <c r="C1" s="205" t="s">
        <v>309</v>
      </c>
      <c r="D1" s="206"/>
      <c r="E1" s="206"/>
      <c r="F1" s="206"/>
      <c r="G1" s="206"/>
      <c r="H1" s="207"/>
    </row>
    <row r="2" spans="1:8" ht="95.25" customHeight="1" thickBot="1" x14ac:dyDescent="0.3">
      <c r="A2" s="17">
        <f>SUM(A13+A26+A44+A65+A80+A111+A121)</f>
        <v>111</v>
      </c>
      <c r="B2" s="204"/>
      <c r="C2" s="190" t="s">
        <v>49</v>
      </c>
      <c r="D2" s="95" t="s">
        <v>206</v>
      </c>
      <c r="E2" s="94" t="s">
        <v>48</v>
      </c>
      <c r="F2" s="93" t="s">
        <v>50</v>
      </c>
      <c r="G2" s="191" t="s">
        <v>51</v>
      </c>
      <c r="H2" s="96" t="s">
        <v>45</v>
      </c>
    </row>
    <row r="3" spans="1:8" ht="20.25" customHeight="1" thickBot="1" x14ac:dyDescent="0.3">
      <c r="A3" s="201" t="s">
        <v>237</v>
      </c>
      <c r="B3" s="202"/>
      <c r="C3" s="121">
        <f>SUM(C4+C14+C27+C45+C66+C81+C112)</f>
        <v>22</v>
      </c>
      <c r="D3" s="105">
        <f>SUM(D4+D14+D27+D45+D66+D81+D112)</f>
        <v>13</v>
      </c>
      <c r="E3" s="105">
        <f>SUM(E4+E14+E27+E45+E66+E81+E112)</f>
        <v>5</v>
      </c>
      <c r="F3" s="105">
        <f>SUM(F4+F14+F27+F45+F66+F81+F112)</f>
        <v>60</v>
      </c>
      <c r="G3" s="105">
        <f>SUM(G4+G14+G27+G45+G66+G81+G112)</f>
        <v>8</v>
      </c>
      <c r="H3" s="107">
        <f>SUM(C3:G3)</f>
        <v>108</v>
      </c>
    </row>
    <row r="4" spans="1:8" ht="15.75" thickBot="1" x14ac:dyDescent="0.3">
      <c r="A4" s="1" t="s">
        <v>0</v>
      </c>
      <c r="B4" s="6"/>
      <c r="C4" s="121">
        <f>SUM(C5:C13)</f>
        <v>1</v>
      </c>
      <c r="D4" s="105">
        <f t="shared" ref="D4:G4" si="0">SUM(D5:D13)</f>
        <v>0</v>
      </c>
      <c r="E4" s="105">
        <f t="shared" si="0"/>
        <v>0</v>
      </c>
      <c r="F4" s="105">
        <f t="shared" si="0"/>
        <v>2</v>
      </c>
      <c r="G4" s="106">
        <f t="shared" si="0"/>
        <v>0</v>
      </c>
      <c r="H4" s="107">
        <f>SUM(C4:G4)</f>
        <v>3</v>
      </c>
    </row>
    <row r="5" spans="1:8" x14ac:dyDescent="0.25">
      <c r="A5" s="2">
        <v>1</v>
      </c>
      <c r="B5" s="7" t="s">
        <v>238</v>
      </c>
      <c r="C5" s="111"/>
      <c r="D5" s="112"/>
      <c r="E5" s="112"/>
      <c r="F5" s="112"/>
      <c r="G5" s="113"/>
      <c r="H5" s="179">
        <f>SUM(C5:G5)</f>
        <v>0</v>
      </c>
    </row>
    <row r="6" spans="1:8" x14ac:dyDescent="0.25">
      <c r="A6" s="2">
        <v>2</v>
      </c>
      <c r="B6" s="8" t="s">
        <v>239</v>
      </c>
      <c r="C6" s="60"/>
      <c r="D6" s="61"/>
      <c r="E6" s="61"/>
      <c r="F6" s="61"/>
      <c r="G6" s="62"/>
      <c r="H6" s="179">
        <f t="shared" ref="H6:H13" si="1">SUM(C6:G6)</f>
        <v>0</v>
      </c>
    </row>
    <row r="7" spans="1:8" x14ac:dyDescent="0.25">
      <c r="A7" s="3">
        <v>3</v>
      </c>
      <c r="B7" s="8" t="s">
        <v>240</v>
      </c>
      <c r="C7" s="60">
        <v>1</v>
      </c>
      <c r="D7" s="61"/>
      <c r="E7" s="61"/>
      <c r="F7" s="61"/>
      <c r="G7" s="62"/>
      <c r="H7" s="179">
        <f t="shared" si="1"/>
        <v>1</v>
      </c>
    </row>
    <row r="8" spans="1:8" x14ac:dyDescent="0.25">
      <c r="A8" s="2">
        <v>4</v>
      </c>
      <c r="B8" s="8" t="s">
        <v>215</v>
      </c>
      <c r="C8" s="60"/>
      <c r="D8" s="61"/>
      <c r="E8" s="61"/>
      <c r="F8" s="61">
        <v>1</v>
      </c>
      <c r="G8" s="62"/>
      <c r="H8" s="179">
        <f t="shared" si="1"/>
        <v>1</v>
      </c>
    </row>
    <row r="9" spans="1:8" x14ac:dyDescent="0.25">
      <c r="A9" s="2">
        <v>5</v>
      </c>
      <c r="B9" s="8" t="s">
        <v>286</v>
      </c>
      <c r="C9" s="60"/>
      <c r="D9" s="61"/>
      <c r="E9" s="61"/>
      <c r="F9" s="61"/>
      <c r="G9" s="62"/>
      <c r="H9" s="179">
        <f t="shared" si="1"/>
        <v>0</v>
      </c>
    </row>
    <row r="10" spans="1:8" x14ac:dyDescent="0.25">
      <c r="A10" s="3">
        <v>6</v>
      </c>
      <c r="B10" s="8" t="s">
        <v>287</v>
      </c>
      <c r="C10" s="60"/>
      <c r="D10" s="61"/>
      <c r="E10" s="61"/>
      <c r="F10" s="61">
        <v>1</v>
      </c>
      <c r="G10" s="62"/>
      <c r="H10" s="179">
        <f t="shared" si="1"/>
        <v>1</v>
      </c>
    </row>
    <row r="11" spans="1:8" x14ac:dyDescent="0.25">
      <c r="A11" s="2">
        <v>7</v>
      </c>
      <c r="B11" s="8" t="s">
        <v>241</v>
      </c>
      <c r="C11" s="60"/>
      <c r="D11" s="61"/>
      <c r="E11" s="61"/>
      <c r="F11" s="61"/>
      <c r="G11" s="62"/>
      <c r="H11" s="179">
        <f t="shared" si="1"/>
        <v>0</v>
      </c>
    </row>
    <row r="12" spans="1:8" x14ac:dyDescent="0.25">
      <c r="A12" s="2">
        <v>8</v>
      </c>
      <c r="B12" s="8" t="s">
        <v>214</v>
      </c>
      <c r="C12" s="60"/>
      <c r="D12" s="61"/>
      <c r="E12" s="61"/>
      <c r="F12" s="61"/>
      <c r="G12" s="62"/>
      <c r="H12" s="179">
        <f t="shared" si="1"/>
        <v>0</v>
      </c>
    </row>
    <row r="13" spans="1:8" ht="15.75" thickBot="1" x14ac:dyDescent="0.3">
      <c r="A13" s="3">
        <v>9</v>
      </c>
      <c r="B13" s="9" t="s">
        <v>2</v>
      </c>
      <c r="C13" s="117"/>
      <c r="D13" s="118"/>
      <c r="E13" s="118"/>
      <c r="F13" s="118"/>
      <c r="G13" s="119"/>
      <c r="H13" s="180">
        <f t="shared" si="1"/>
        <v>0</v>
      </c>
    </row>
    <row r="14" spans="1:8" ht="15.75" thickBot="1" x14ac:dyDescent="0.3">
      <c r="A14" s="1" t="s">
        <v>3</v>
      </c>
      <c r="B14" s="10"/>
      <c r="C14" s="121">
        <f>SUM(C15:C26)</f>
        <v>2</v>
      </c>
      <c r="D14" s="105">
        <f t="shared" ref="D14:G14" si="2">SUM(D15:D26)</f>
        <v>3</v>
      </c>
      <c r="E14" s="105">
        <f t="shared" si="2"/>
        <v>1</v>
      </c>
      <c r="F14" s="105">
        <f t="shared" si="2"/>
        <v>6</v>
      </c>
      <c r="G14" s="106">
        <f t="shared" si="2"/>
        <v>1</v>
      </c>
      <c r="H14" s="107">
        <f>SUM(C14:G14)</f>
        <v>13</v>
      </c>
    </row>
    <row r="15" spans="1:8" x14ac:dyDescent="0.25">
      <c r="A15" s="2">
        <v>1</v>
      </c>
      <c r="B15" s="7" t="s">
        <v>10</v>
      </c>
      <c r="C15" s="111"/>
      <c r="D15" s="112"/>
      <c r="E15" s="112"/>
      <c r="F15" s="112"/>
      <c r="G15" s="113"/>
      <c r="H15" s="181">
        <f>SUM(C15:G15)</f>
        <v>0</v>
      </c>
    </row>
    <row r="16" spans="1:8" x14ac:dyDescent="0.25">
      <c r="A16" s="3">
        <v>2</v>
      </c>
      <c r="B16" s="8" t="s">
        <v>11</v>
      </c>
      <c r="C16" s="60"/>
      <c r="D16" s="61"/>
      <c r="E16" s="61"/>
      <c r="F16" s="61">
        <v>1</v>
      </c>
      <c r="G16" s="62"/>
      <c r="H16" s="179">
        <f t="shared" ref="H16:H26" si="3">SUM(C16:G16)</f>
        <v>1</v>
      </c>
    </row>
    <row r="17" spans="1:8" x14ac:dyDescent="0.25">
      <c r="A17" s="3">
        <v>3</v>
      </c>
      <c r="B17" s="8" t="s">
        <v>9</v>
      </c>
      <c r="C17" s="60"/>
      <c r="D17" s="61"/>
      <c r="E17" s="61"/>
      <c r="F17" s="61">
        <v>1</v>
      </c>
      <c r="G17" s="62"/>
      <c r="H17" s="179">
        <f t="shared" si="3"/>
        <v>1</v>
      </c>
    </row>
    <row r="18" spans="1:8" x14ac:dyDescent="0.25">
      <c r="A18" s="2">
        <v>4</v>
      </c>
      <c r="B18" s="8" t="s">
        <v>242</v>
      </c>
      <c r="C18" s="60">
        <v>1</v>
      </c>
      <c r="D18" s="61">
        <v>1</v>
      </c>
      <c r="E18" s="61">
        <v>1</v>
      </c>
      <c r="F18" s="61"/>
      <c r="G18" s="62"/>
      <c r="H18" s="179">
        <f t="shared" si="3"/>
        <v>3</v>
      </c>
    </row>
    <row r="19" spans="1:8" x14ac:dyDescent="0.25">
      <c r="A19" s="3">
        <v>5</v>
      </c>
      <c r="B19" s="8" t="s">
        <v>216</v>
      </c>
      <c r="C19" s="60"/>
      <c r="D19" s="61">
        <v>1</v>
      </c>
      <c r="E19" s="61"/>
      <c r="F19" s="61">
        <v>1</v>
      </c>
      <c r="G19" s="62">
        <v>1</v>
      </c>
      <c r="H19" s="179">
        <f t="shared" si="3"/>
        <v>3</v>
      </c>
    </row>
    <row r="20" spans="1:8" x14ac:dyDescent="0.25">
      <c r="A20" s="2">
        <v>6</v>
      </c>
      <c r="B20" s="8" t="s">
        <v>288</v>
      </c>
      <c r="C20" s="60"/>
      <c r="D20" s="61"/>
      <c r="E20" s="61"/>
      <c r="F20" s="61">
        <v>1</v>
      </c>
      <c r="G20" s="62"/>
      <c r="H20" s="179">
        <f t="shared" si="3"/>
        <v>1</v>
      </c>
    </row>
    <row r="21" spans="1:8" x14ac:dyDescent="0.25">
      <c r="A21" s="3">
        <v>7</v>
      </c>
      <c r="B21" s="8" t="s">
        <v>284</v>
      </c>
      <c r="C21" s="60"/>
      <c r="D21" s="61"/>
      <c r="E21" s="61"/>
      <c r="F21" s="61"/>
      <c r="G21" s="62"/>
      <c r="H21" s="179">
        <f t="shared" si="3"/>
        <v>0</v>
      </c>
    </row>
    <row r="22" spans="1:8" x14ac:dyDescent="0.25">
      <c r="A22" s="3">
        <v>8</v>
      </c>
      <c r="B22" s="8" t="s">
        <v>243</v>
      </c>
      <c r="C22" s="60">
        <v>1</v>
      </c>
      <c r="D22" s="61"/>
      <c r="E22" s="61"/>
      <c r="F22" s="61">
        <v>1</v>
      </c>
      <c r="G22" s="62"/>
      <c r="H22" s="179">
        <f t="shared" si="3"/>
        <v>2</v>
      </c>
    </row>
    <row r="23" spans="1:8" x14ac:dyDescent="0.25">
      <c r="A23" s="2">
        <v>9</v>
      </c>
      <c r="B23" s="8" t="s">
        <v>7</v>
      </c>
      <c r="C23" s="60"/>
      <c r="D23" s="61"/>
      <c r="E23" s="61"/>
      <c r="F23" s="61"/>
      <c r="G23" s="62"/>
      <c r="H23" s="179">
        <f t="shared" si="3"/>
        <v>0</v>
      </c>
    </row>
    <row r="24" spans="1:8" x14ac:dyDescent="0.25">
      <c r="A24" s="3">
        <v>10</v>
      </c>
      <c r="B24" s="11" t="s">
        <v>244</v>
      </c>
      <c r="C24" s="60"/>
      <c r="D24" s="61">
        <v>1</v>
      </c>
      <c r="E24" s="61"/>
      <c r="F24" s="61">
        <v>1</v>
      </c>
      <c r="G24" s="62"/>
      <c r="H24" s="179">
        <f t="shared" si="3"/>
        <v>2</v>
      </c>
    </row>
    <row r="25" spans="1:8" x14ac:dyDescent="0.25">
      <c r="A25" s="2">
        <v>11</v>
      </c>
      <c r="B25" s="8" t="s">
        <v>245</v>
      </c>
      <c r="C25" s="60"/>
      <c r="D25" s="61"/>
      <c r="E25" s="61"/>
      <c r="F25" s="61"/>
      <c r="G25" s="62"/>
      <c r="H25" s="179">
        <f t="shared" si="3"/>
        <v>0</v>
      </c>
    </row>
    <row r="26" spans="1:8" ht="15.75" thickBot="1" x14ac:dyDescent="0.3">
      <c r="A26" s="3">
        <v>12</v>
      </c>
      <c r="B26" s="9" t="s">
        <v>8</v>
      </c>
      <c r="C26" s="117"/>
      <c r="D26" s="118"/>
      <c r="E26" s="118"/>
      <c r="F26" s="118"/>
      <c r="G26" s="119"/>
      <c r="H26" s="179">
        <f t="shared" si="3"/>
        <v>0</v>
      </c>
    </row>
    <row r="27" spans="1:8" ht="15.75" thickBot="1" x14ac:dyDescent="0.3">
      <c r="A27" s="1" t="s">
        <v>12</v>
      </c>
      <c r="B27" s="6"/>
      <c r="C27" s="121">
        <f>SUM(C28:C44)</f>
        <v>2</v>
      </c>
      <c r="D27" s="105">
        <f t="shared" ref="D27:G27" si="4">SUM(D28:D44)</f>
        <v>0</v>
      </c>
      <c r="E27" s="105">
        <f t="shared" si="4"/>
        <v>0</v>
      </c>
      <c r="F27" s="105">
        <f t="shared" si="4"/>
        <v>10</v>
      </c>
      <c r="G27" s="106">
        <f t="shared" si="4"/>
        <v>2</v>
      </c>
      <c r="H27" s="107">
        <f>SUM(C27:G27)</f>
        <v>14</v>
      </c>
    </row>
    <row r="28" spans="1:8" x14ac:dyDescent="0.25">
      <c r="A28" s="2">
        <v>1</v>
      </c>
      <c r="B28" s="7" t="s">
        <v>21</v>
      </c>
      <c r="C28" s="111"/>
      <c r="D28" s="112"/>
      <c r="E28" s="112"/>
      <c r="F28" s="112"/>
      <c r="G28" s="113"/>
      <c r="H28" s="181">
        <f>SUM(C28:G28)</f>
        <v>0</v>
      </c>
    </row>
    <row r="29" spans="1:8" x14ac:dyDescent="0.25">
      <c r="A29" s="3">
        <v>2</v>
      </c>
      <c r="B29" s="8" t="s">
        <v>217</v>
      </c>
      <c r="C29" s="60"/>
      <c r="D29" s="61"/>
      <c r="E29" s="61"/>
      <c r="F29" s="61"/>
      <c r="G29" s="62"/>
      <c r="H29" s="181">
        <f t="shared" ref="H29:H44" si="5">SUM(C29:G29)</f>
        <v>0</v>
      </c>
    </row>
    <row r="30" spans="1:8" x14ac:dyDescent="0.25">
      <c r="A30" s="3">
        <v>3</v>
      </c>
      <c r="B30" s="8" t="s">
        <v>219</v>
      </c>
      <c r="C30" s="60"/>
      <c r="D30" s="61"/>
      <c r="E30" s="61"/>
      <c r="F30" s="61">
        <v>1</v>
      </c>
      <c r="G30" s="62"/>
      <c r="H30" s="181">
        <f t="shared" si="5"/>
        <v>1</v>
      </c>
    </row>
    <row r="31" spans="1:8" x14ac:dyDescent="0.25">
      <c r="A31" s="2">
        <v>4</v>
      </c>
      <c r="B31" s="8" t="s">
        <v>220</v>
      </c>
      <c r="C31" s="60"/>
      <c r="D31" s="61"/>
      <c r="E31" s="61"/>
      <c r="F31" s="61"/>
      <c r="G31" s="62"/>
      <c r="H31" s="181">
        <f t="shared" si="5"/>
        <v>0</v>
      </c>
    </row>
    <row r="32" spans="1:8" x14ac:dyDescent="0.25">
      <c r="A32" s="3">
        <v>5</v>
      </c>
      <c r="B32" s="8" t="s">
        <v>218</v>
      </c>
      <c r="C32" s="60"/>
      <c r="D32" s="61"/>
      <c r="E32" s="61"/>
      <c r="F32" s="61"/>
      <c r="G32" s="62"/>
      <c r="H32" s="181">
        <f t="shared" si="5"/>
        <v>0</v>
      </c>
    </row>
    <row r="33" spans="1:8" x14ac:dyDescent="0.25">
      <c r="A33" s="3">
        <v>6</v>
      </c>
      <c r="B33" s="8" t="s">
        <v>246</v>
      </c>
      <c r="C33" s="60"/>
      <c r="D33" s="61"/>
      <c r="E33" s="61"/>
      <c r="F33" s="61"/>
      <c r="G33" s="62"/>
      <c r="H33" s="181">
        <f t="shared" si="5"/>
        <v>0</v>
      </c>
    </row>
    <row r="34" spans="1:8" x14ac:dyDescent="0.25">
      <c r="A34" s="2">
        <v>7</v>
      </c>
      <c r="B34" s="8" t="s">
        <v>328</v>
      </c>
      <c r="C34" s="60">
        <v>1</v>
      </c>
      <c r="D34" s="61"/>
      <c r="E34" s="61"/>
      <c r="F34" s="61">
        <v>2</v>
      </c>
      <c r="G34" s="62"/>
      <c r="H34" s="181">
        <f t="shared" si="5"/>
        <v>3</v>
      </c>
    </row>
    <row r="35" spans="1:8" x14ac:dyDescent="0.25">
      <c r="A35" s="3">
        <v>8</v>
      </c>
      <c r="B35" s="8" t="s">
        <v>13</v>
      </c>
      <c r="C35" s="60">
        <v>1</v>
      </c>
      <c r="D35" s="61"/>
      <c r="E35" s="61"/>
      <c r="F35" s="61"/>
      <c r="G35" s="62"/>
      <c r="H35" s="181">
        <f t="shared" si="5"/>
        <v>1</v>
      </c>
    </row>
    <row r="36" spans="1:8" x14ac:dyDescent="0.25">
      <c r="A36" s="3">
        <v>9</v>
      </c>
      <c r="B36" s="8" t="s">
        <v>14</v>
      </c>
      <c r="C36" s="60"/>
      <c r="D36" s="61"/>
      <c r="E36" s="61"/>
      <c r="F36" s="61"/>
      <c r="G36" s="62"/>
      <c r="H36" s="181">
        <f t="shared" si="5"/>
        <v>0</v>
      </c>
    </row>
    <row r="37" spans="1:8" x14ac:dyDescent="0.25">
      <c r="A37" s="2">
        <v>10</v>
      </c>
      <c r="B37" s="8" t="s">
        <v>15</v>
      </c>
      <c r="C37" s="60"/>
      <c r="D37" s="61"/>
      <c r="E37" s="61"/>
      <c r="F37" s="61"/>
      <c r="G37" s="62"/>
      <c r="H37" s="181">
        <f t="shared" si="5"/>
        <v>0</v>
      </c>
    </row>
    <row r="38" spans="1:8" x14ac:dyDescent="0.25">
      <c r="A38" s="3">
        <v>11</v>
      </c>
      <c r="B38" s="8" t="s">
        <v>289</v>
      </c>
      <c r="C38" s="60"/>
      <c r="D38" s="61"/>
      <c r="E38" s="61"/>
      <c r="F38" s="61">
        <v>1</v>
      </c>
      <c r="G38" s="62"/>
      <c r="H38" s="181">
        <f t="shared" si="5"/>
        <v>1</v>
      </c>
    </row>
    <row r="39" spans="1:8" x14ac:dyDescent="0.25">
      <c r="A39" s="3">
        <v>12</v>
      </c>
      <c r="B39" s="8" t="s">
        <v>19</v>
      </c>
      <c r="C39" s="60"/>
      <c r="D39" s="61"/>
      <c r="E39" s="61"/>
      <c r="F39" s="61">
        <v>1</v>
      </c>
      <c r="G39" s="62"/>
      <c r="H39" s="181">
        <f t="shared" si="5"/>
        <v>1</v>
      </c>
    </row>
    <row r="40" spans="1:8" x14ac:dyDescent="0.25">
      <c r="A40" s="2">
        <v>13</v>
      </c>
      <c r="B40" s="8" t="s">
        <v>330</v>
      </c>
      <c r="C40" s="60"/>
      <c r="D40" s="61"/>
      <c r="E40" s="61"/>
      <c r="F40" s="61">
        <v>1</v>
      </c>
      <c r="G40" s="62"/>
      <c r="H40" s="181">
        <f t="shared" si="5"/>
        <v>1</v>
      </c>
    </row>
    <row r="41" spans="1:8" x14ac:dyDescent="0.25">
      <c r="A41" s="3">
        <v>14</v>
      </c>
      <c r="B41" s="8" t="s">
        <v>20</v>
      </c>
      <c r="C41" s="60"/>
      <c r="D41" s="61"/>
      <c r="E41" s="61"/>
      <c r="F41" s="61">
        <v>1</v>
      </c>
      <c r="G41" s="62"/>
      <c r="H41" s="181">
        <f t="shared" si="5"/>
        <v>1</v>
      </c>
    </row>
    <row r="42" spans="1:8" x14ac:dyDescent="0.25">
      <c r="A42" s="3">
        <v>15</v>
      </c>
      <c r="B42" s="8" t="s">
        <v>290</v>
      </c>
      <c r="C42" s="60"/>
      <c r="D42" s="61"/>
      <c r="E42" s="61"/>
      <c r="F42" s="61"/>
      <c r="G42" s="62"/>
      <c r="H42" s="181">
        <f t="shared" si="5"/>
        <v>0</v>
      </c>
    </row>
    <row r="43" spans="1:8" x14ac:dyDescent="0.25">
      <c r="A43" s="2">
        <v>16</v>
      </c>
      <c r="B43" s="8" t="s">
        <v>5</v>
      </c>
      <c r="C43" s="60"/>
      <c r="D43" s="61"/>
      <c r="E43" s="61"/>
      <c r="F43" s="61">
        <v>2</v>
      </c>
      <c r="G43" s="62"/>
      <c r="H43" s="181">
        <f t="shared" si="5"/>
        <v>2</v>
      </c>
    </row>
    <row r="44" spans="1:8" ht="15.75" thickBot="1" x14ac:dyDescent="0.3">
      <c r="A44" s="3">
        <v>17</v>
      </c>
      <c r="B44" s="9" t="s">
        <v>247</v>
      </c>
      <c r="C44" s="117"/>
      <c r="D44" s="118"/>
      <c r="E44" s="118"/>
      <c r="F44" s="118">
        <v>1</v>
      </c>
      <c r="G44" s="119">
        <v>2</v>
      </c>
      <c r="H44" s="182">
        <f t="shared" si="5"/>
        <v>3</v>
      </c>
    </row>
    <row r="45" spans="1:8" ht="15.75" thickBot="1" x14ac:dyDescent="0.3">
      <c r="A45" s="1" t="s">
        <v>22</v>
      </c>
      <c r="B45" s="6"/>
      <c r="C45" s="121">
        <f>SUM(C46:C65)</f>
        <v>4</v>
      </c>
      <c r="D45" s="162">
        <f t="shared" ref="D45:G45" si="6">SUM(D46:D65)</f>
        <v>3</v>
      </c>
      <c r="E45" s="162">
        <f>SUM(E46:E65)</f>
        <v>1</v>
      </c>
      <c r="F45" s="162">
        <f>SUM(F46:F65)</f>
        <v>8</v>
      </c>
      <c r="G45" s="162">
        <f>SUM(G46:G65)</f>
        <v>2</v>
      </c>
      <c r="H45" s="107">
        <f>SUM(C45:G45)</f>
        <v>18</v>
      </c>
    </row>
    <row r="46" spans="1:8" ht="26.25" x14ac:dyDescent="0.25">
      <c r="A46" s="2">
        <v>1</v>
      </c>
      <c r="B46" s="21" t="s">
        <v>248</v>
      </c>
      <c r="C46" s="111"/>
      <c r="D46" s="112"/>
      <c r="E46" s="112"/>
      <c r="F46" s="112"/>
      <c r="G46" s="113"/>
      <c r="H46" s="185">
        <f>SUM(C46:G46)</f>
        <v>0</v>
      </c>
    </row>
    <row r="47" spans="1:8" x14ac:dyDescent="0.25">
      <c r="A47" s="3">
        <v>2</v>
      </c>
      <c r="B47" s="11" t="s">
        <v>249</v>
      </c>
      <c r="C47" s="60"/>
      <c r="D47" s="61">
        <v>1</v>
      </c>
      <c r="E47" s="61"/>
      <c r="F47" s="61">
        <v>1</v>
      </c>
      <c r="G47" s="62"/>
      <c r="H47" s="181">
        <f t="shared" ref="H47:H63" si="7">SUM(C47:G47)</f>
        <v>2</v>
      </c>
    </row>
    <row r="48" spans="1:8" x14ac:dyDescent="0.25">
      <c r="A48" s="3">
        <v>3</v>
      </c>
      <c r="B48" s="8" t="s">
        <v>30</v>
      </c>
      <c r="C48" s="60"/>
      <c r="D48" s="61"/>
      <c r="E48" s="61"/>
      <c r="F48" s="61">
        <v>1</v>
      </c>
      <c r="G48" s="62"/>
      <c r="H48" s="181">
        <f t="shared" si="7"/>
        <v>1</v>
      </c>
    </row>
    <row r="49" spans="1:8" x14ac:dyDescent="0.25">
      <c r="A49" s="2">
        <v>4</v>
      </c>
      <c r="B49" s="8" t="s">
        <v>221</v>
      </c>
      <c r="C49" s="60">
        <v>1</v>
      </c>
      <c r="D49" s="61"/>
      <c r="E49" s="61"/>
      <c r="F49" s="61"/>
      <c r="G49" s="62"/>
      <c r="H49" s="181">
        <f t="shared" si="7"/>
        <v>1</v>
      </c>
    </row>
    <row r="50" spans="1:8" x14ac:dyDescent="0.25">
      <c r="A50" s="3">
        <v>5</v>
      </c>
      <c r="B50" s="11" t="s">
        <v>31</v>
      </c>
      <c r="C50" s="60">
        <v>1</v>
      </c>
      <c r="D50" s="61"/>
      <c r="E50" s="61"/>
      <c r="F50" s="61"/>
      <c r="G50" s="62"/>
      <c r="H50" s="181">
        <f t="shared" si="7"/>
        <v>1</v>
      </c>
    </row>
    <row r="51" spans="1:8" x14ac:dyDescent="0.25">
      <c r="A51" s="2">
        <v>6</v>
      </c>
      <c r="B51" s="8" t="s">
        <v>250</v>
      </c>
      <c r="C51" s="60">
        <v>1</v>
      </c>
      <c r="D51" s="61"/>
      <c r="E51" s="61">
        <v>1</v>
      </c>
      <c r="F51" s="61">
        <v>1</v>
      </c>
      <c r="G51" s="62"/>
      <c r="H51" s="181">
        <f t="shared" si="7"/>
        <v>3</v>
      </c>
    </row>
    <row r="52" spans="1:8" x14ac:dyDescent="0.25">
      <c r="A52" s="3">
        <v>7</v>
      </c>
      <c r="B52" s="8" t="s">
        <v>291</v>
      </c>
      <c r="C52" s="60"/>
      <c r="D52" s="61"/>
      <c r="E52" s="61"/>
      <c r="F52" s="61">
        <v>1</v>
      </c>
      <c r="G52" s="62">
        <v>1</v>
      </c>
      <c r="H52" s="181">
        <f t="shared" si="7"/>
        <v>2</v>
      </c>
    </row>
    <row r="53" spans="1:8" x14ac:dyDescent="0.25">
      <c r="A53" s="3">
        <v>8</v>
      </c>
      <c r="B53" s="8" t="s">
        <v>292</v>
      </c>
      <c r="C53" s="60">
        <v>1</v>
      </c>
      <c r="D53" s="61"/>
      <c r="E53" s="61"/>
      <c r="F53" s="61"/>
      <c r="G53" s="62"/>
      <c r="H53" s="181">
        <f t="shared" si="7"/>
        <v>1</v>
      </c>
    </row>
    <row r="54" spans="1:8" x14ac:dyDescent="0.25">
      <c r="A54" s="2">
        <v>9</v>
      </c>
      <c r="B54" s="8" t="s">
        <v>23</v>
      </c>
      <c r="C54" s="60"/>
      <c r="D54" s="61"/>
      <c r="E54" s="61"/>
      <c r="F54" s="61"/>
      <c r="G54" s="62"/>
      <c r="H54" s="181">
        <f t="shared" si="7"/>
        <v>0</v>
      </c>
    </row>
    <row r="55" spans="1:8" x14ac:dyDescent="0.25">
      <c r="A55" s="3">
        <v>10</v>
      </c>
      <c r="B55" s="8" t="s">
        <v>24</v>
      </c>
      <c r="C55" s="60"/>
      <c r="D55" s="61"/>
      <c r="E55" s="61"/>
      <c r="F55" s="61"/>
      <c r="G55" s="62"/>
      <c r="H55" s="181">
        <f t="shared" si="7"/>
        <v>0</v>
      </c>
    </row>
    <row r="56" spans="1:8" x14ac:dyDescent="0.25">
      <c r="A56" s="2">
        <v>11</v>
      </c>
      <c r="B56" s="8" t="s">
        <v>25</v>
      </c>
      <c r="C56" s="60"/>
      <c r="D56" s="61"/>
      <c r="E56" s="61"/>
      <c r="F56" s="61">
        <v>2</v>
      </c>
      <c r="G56" s="62"/>
      <c r="H56" s="181">
        <f t="shared" si="7"/>
        <v>2</v>
      </c>
    </row>
    <row r="57" spans="1:8" x14ac:dyDescent="0.25">
      <c r="A57" s="3">
        <v>12</v>
      </c>
      <c r="B57" s="8" t="s">
        <v>26</v>
      </c>
      <c r="C57" s="60"/>
      <c r="D57" s="61"/>
      <c r="E57" s="61"/>
      <c r="F57" s="61"/>
      <c r="G57" s="62"/>
      <c r="H57" s="181">
        <f t="shared" si="7"/>
        <v>0</v>
      </c>
    </row>
    <row r="58" spans="1:8" x14ac:dyDescent="0.25">
      <c r="A58" s="3">
        <v>13</v>
      </c>
      <c r="B58" s="8" t="s">
        <v>293</v>
      </c>
      <c r="C58" s="60"/>
      <c r="D58" s="61"/>
      <c r="E58" s="61"/>
      <c r="F58" s="61">
        <v>1</v>
      </c>
      <c r="G58" s="62"/>
      <c r="H58" s="181">
        <f t="shared" si="7"/>
        <v>1</v>
      </c>
    </row>
    <row r="59" spans="1:8" x14ac:dyDescent="0.25">
      <c r="A59" s="2">
        <v>14</v>
      </c>
      <c r="B59" s="8" t="s">
        <v>27</v>
      </c>
      <c r="C59" s="60"/>
      <c r="D59" s="61"/>
      <c r="E59" s="61"/>
      <c r="F59" s="61"/>
      <c r="G59" s="62"/>
      <c r="H59" s="181">
        <f t="shared" si="7"/>
        <v>0</v>
      </c>
    </row>
    <row r="60" spans="1:8" x14ac:dyDescent="0.25">
      <c r="A60" s="3">
        <v>15</v>
      </c>
      <c r="B60" s="8" t="s">
        <v>294</v>
      </c>
      <c r="C60" s="60"/>
      <c r="D60" s="61">
        <v>1</v>
      </c>
      <c r="E60" s="61"/>
      <c r="F60" s="61"/>
      <c r="G60" s="62"/>
      <c r="H60" s="181">
        <f t="shared" si="7"/>
        <v>1</v>
      </c>
    </row>
    <row r="61" spans="1:8" x14ac:dyDescent="0.25">
      <c r="A61" s="2">
        <v>16</v>
      </c>
      <c r="B61" s="8" t="s">
        <v>28</v>
      </c>
      <c r="C61" s="60"/>
      <c r="D61" s="61"/>
      <c r="E61" s="61"/>
      <c r="F61" s="61"/>
      <c r="G61" s="62">
        <v>1</v>
      </c>
      <c r="H61" s="181">
        <f t="shared" si="7"/>
        <v>1</v>
      </c>
    </row>
    <row r="62" spans="1:8" x14ac:dyDescent="0.25">
      <c r="A62" s="3">
        <v>17</v>
      </c>
      <c r="B62" s="8" t="s">
        <v>6</v>
      </c>
      <c r="C62" s="60"/>
      <c r="D62" s="61"/>
      <c r="E62" s="61"/>
      <c r="F62" s="61">
        <v>1</v>
      </c>
      <c r="G62" s="62"/>
      <c r="H62" s="181">
        <f t="shared" si="7"/>
        <v>1</v>
      </c>
    </row>
    <row r="63" spans="1:8" x14ac:dyDescent="0.25">
      <c r="A63" s="3">
        <v>18</v>
      </c>
      <c r="B63" s="8" t="s">
        <v>251</v>
      </c>
      <c r="C63" s="60"/>
      <c r="D63" s="61">
        <v>1</v>
      </c>
      <c r="E63" s="61"/>
      <c r="F63" s="61"/>
      <c r="G63" s="62"/>
      <c r="H63" s="181">
        <f t="shared" si="7"/>
        <v>1</v>
      </c>
    </row>
    <row r="64" spans="1:8" x14ac:dyDescent="0.25">
      <c r="A64" s="2">
        <v>19</v>
      </c>
      <c r="B64" s="9" t="s">
        <v>252</v>
      </c>
      <c r="C64" s="117"/>
      <c r="D64" s="118"/>
      <c r="E64" s="118"/>
      <c r="F64" s="118"/>
      <c r="G64" s="119"/>
      <c r="H64" s="179">
        <f>SUM(C64:G64)</f>
        <v>0</v>
      </c>
    </row>
    <row r="65" spans="1:8" ht="15.75" thickBot="1" x14ac:dyDescent="0.3">
      <c r="A65" s="188">
        <v>20</v>
      </c>
      <c r="B65" s="9" t="s">
        <v>329</v>
      </c>
      <c r="C65" s="192"/>
      <c r="D65" s="186"/>
      <c r="E65" s="186"/>
      <c r="F65" s="186"/>
      <c r="G65" s="187"/>
      <c r="H65" s="182">
        <f>SUM(C65:G65)</f>
        <v>0</v>
      </c>
    </row>
    <row r="66" spans="1:8" ht="15.75" thickBot="1" x14ac:dyDescent="0.3">
      <c r="A66" s="1" t="s">
        <v>32</v>
      </c>
      <c r="B66" s="6"/>
      <c r="C66" s="121">
        <f>SUM(C67:C80)</f>
        <v>4</v>
      </c>
      <c r="D66" s="105">
        <f t="shared" ref="D66:G66" si="8">SUM(D67:D80)</f>
        <v>5</v>
      </c>
      <c r="E66" s="105">
        <f t="shared" si="8"/>
        <v>2</v>
      </c>
      <c r="F66" s="105">
        <f t="shared" si="8"/>
        <v>10</v>
      </c>
      <c r="G66" s="106">
        <f t="shared" si="8"/>
        <v>0</v>
      </c>
      <c r="H66" s="107">
        <f>SUM(C66:G66)</f>
        <v>21</v>
      </c>
    </row>
    <row r="67" spans="1:8" x14ac:dyDescent="0.25">
      <c r="A67" s="2">
        <v>1</v>
      </c>
      <c r="B67" s="7" t="s">
        <v>253</v>
      </c>
      <c r="C67" s="111">
        <v>3</v>
      </c>
      <c r="D67" s="112"/>
      <c r="E67" s="112"/>
      <c r="F67" s="112">
        <v>2</v>
      </c>
      <c r="G67" s="113"/>
      <c r="H67" s="181">
        <f>SUM(C67:G67)</f>
        <v>5</v>
      </c>
    </row>
    <row r="68" spans="1:8" x14ac:dyDescent="0.25">
      <c r="A68" s="3">
        <v>2</v>
      </c>
      <c r="B68" s="8" t="s">
        <v>254</v>
      </c>
      <c r="C68" s="60"/>
      <c r="D68" s="61">
        <v>4</v>
      </c>
      <c r="E68" s="61"/>
      <c r="F68" s="61">
        <v>1</v>
      </c>
      <c r="G68" s="62"/>
      <c r="H68" s="181">
        <f t="shared" ref="H68:H80" si="9">SUM(C68:G68)</f>
        <v>5</v>
      </c>
    </row>
    <row r="69" spans="1:8" x14ac:dyDescent="0.25">
      <c r="A69" s="3">
        <v>3</v>
      </c>
      <c r="B69" s="8" t="s">
        <v>295</v>
      </c>
      <c r="C69" s="60"/>
      <c r="D69" s="61"/>
      <c r="E69" s="61">
        <v>1</v>
      </c>
      <c r="F69" s="61">
        <v>2</v>
      </c>
      <c r="G69" s="62"/>
      <c r="H69" s="181">
        <f t="shared" si="9"/>
        <v>3</v>
      </c>
    </row>
    <row r="70" spans="1:8" x14ac:dyDescent="0.25">
      <c r="A70" s="2">
        <v>4</v>
      </c>
      <c r="B70" s="11" t="s">
        <v>255</v>
      </c>
      <c r="C70" s="60"/>
      <c r="D70" s="61"/>
      <c r="E70" s="61"/>
      <c r="F70" s="61"/>
      <c r="G70" s="62"/>
      <c r="H70" s="181">
        <f t="shared" si="9"/>
        <v>0</v>
      </c>
    </row>
    <row r="71" spans="1:8" x14ac:dyDescent="0.25">
      <c r="A71" s="3">
        <v>5</v>
      </c>
      <c r="B71" s="8" t="s">
        <v>222</v>
      </c>
      <c r="C71" s="60">
        <v>1</v>
      </c>
      <c r="D71" s="61"/>
      <c r="E71" s="61"/>
      <c r="F71" s="61"/>
      <c r="G71" s="62"/>
      <c r="H71" s="181">
        <f t="shared" si="9"/>
        <v>1</v>
      </c>
    </row>
    <row r="72" spans="1:8" x14ac:dyDescent="0.25">
      <c r="A72" s="3">
        <v>6</v>
      </c>
      <c r="B72" s="8" t="s">
        <v>296</v>
      </c>
      <c r="C72" s="60"/>
      <c r="D72" s="61"/>
      <c r="E72" s="61"/>
      <c r="F72" s="61">
        <v>2</v>
      </c>
      <c r="G72" s="62"/>
      <c r="H72" s="181">
        <f t="shared" si="9"/>
        <v>2</v>
      </c>
    </row>
    <row r="73" spans="1:8" x14ac:dyDescent="0.25">
      <c r="A73" s="2">
        <v>7</v>
      </c>
      <c r="B73" s="8" t="s">
        <v>297</v>
      </c>
      <c r="C73" s="60"/>
      <c r="D73" s="61"/>
      <c r="E73" s="61"/>
      <c r="F73" s="61"/>
      <c r="G73" s="62"/>
      <c r="H73" s="181">
        <f t="shared" si="9"/>
        <v>0</v>
      </c>
    </row>
    <row r="74" spans="1:8" x14ac:dyDescent="0.25">
      <c r="A74" s="3">
        <v>8</v>
      </c>
      <c r="B74" s="8" t="s">
        <v>298</v>
      </c>
      <c r="C74" s="60"/>
      <c r="D74" s="61"/>
      <c r="E74" s="61"/>
      <c r="F74" s="61"/>
      <c r="G74" s="62"/>
      <c r="H74" s="181">
        <f t="shared" si="9"/>
        <v>0</v>
      </c>
    </row>
    <row r="75" spans="1:8" x14ac:dyDescent="0.25">
      <c r="A75" s="3">
        <v>9</v>
      </c>
      <c r="B75" s="8" t="s">
        <v>18</v>
      </c>
      <c r="C75" s="60"/>
      <c r="D75" s="61"/>
      <c r="E75" s="61"/>
      <c r="F75" s="61"/>
      <c r="G75" s="62"/>
      <c r="H75" s="181">
        <f t="shared" si="9"/>
        <v>0</v>
      </c>
    </row>
    <row r="76" spans="1:8" x14ac:dyDescent="0.25">
      <c r="A76" s="2">
        <v>10</v>
      </c>
      <c r="B76" s="11" t="s">
        <v>285</v>
      </c>
      <c r="C76" s="60"/>
      <c r="D76" s="61"/>
      <c r="E76" s="61"/>
      <c r="F76" s="61">
        <v>1</v>
      </c>
      <c r="G76" s="62"/>
      <c r="H76" s="181">
        <f t="shared" si="9"/>
        <v>1</v>
      </c>
    </row>
    <row r="77" spans="1:8" x14ac:dyDescent="0.25">
      <c r="A77" s="3">
        <v>11</v>
      </c>
      <c r="B77" s="8" t="s">
        <v>256</v>
      </c>
      <c r="C77" s="60"/>
      <c r="D77" s="61"/>
      <c r="E77" s="61"/>
      <c r="F77" s="61"/>
      <c r="G77" s="62"/>
      <c r="H77" s="181">
        <f t="shared" si="9"/>
        <v>0</v>
      </c>
    </row>
    <row r="78" spans="1:8" x14ac:dyDescent="0.25">
      <c r="A78" s="3">
        <v>12</v>
      </c>
      <c r="B78" s="11" t="s">
        <v>257</v>
      </c>
      <c r="C78" s="60"/>
      <c r="D78" s="61"/>
      <c r="E78" s="61"/>
      <c r="F78" s="61">
        <v>1</v>
      </c>
      <c r="G78" s="62"/>
      <c r="H78" s="181">
        <f t="shared" si="9"/>
        <v>1</v>
      </c>
    </row>
    <row r="79" spans="1:8" x14ac:dyDescent="0.25">
      <c r="A79" s="2">
        <v>13</v>
      </c>
      <c r="B79" s="92" t="s">
        <v>223</v>
      </c>
      <c r="C79" s="117"/>
      <c r="D79" s="118"/>
      <c r="E79" s="118">
        <v>1</v>
      </c>
      <c r="F79" s="118">
        <v>1</v>
      </c>
      <c r="G79" s="119"/>
      <c r="H79" s="181">
        <f t="shared" si="9"/>
        <v>2</v>
      </c>
    </row>
    <row r="80" spans="1:8" ht="15.75" thickBot="1" x14ac:dyDescent="0.3">
      <c r="A80" s="3">
        <v>14</v>
      </c>
      <c r="B80" s="22" t="s">
        <v>299</v>
      </c>
      <c r="C80" s="117"/>
      <c r="D80" s="118">
        <v>1</v>
      </c>
      <c r="E80" s="118"/>
      <c r="F80" s="118"/>
      <c r="G80" s="119"/>
      <c r="H80" s="181">
        <f t="shared" si="9"/>
        <v>1</v>
      </c>
    </row>
    <row r="81" spans="1:8" ht="15.75" thickBot="1" x14ac:dyDescent="0.3">
      <c r="A81" s="1" t="s">
        <v>33</v>
      </c>
      <c r="B81" s="6"/>
      <c r="C81" s="121">
        <f>SUM(C82:C111)</f>
        <v>8</v>
      </c>
      <c r="D81" s="105">
        <f>SUM(D82:D111)</f>
        <v>2</v>
      </c>
      <c r="E81" s="105">
        <f>SUM(E82:E111)</f>
        <v>1</v>
      </c>
      <c r="F81" s="105">
        <f>SUM(F82:F111)</f>
        <v>15</v>
      </c>
      <c r="G81" s="106">
        <f>SUM(G82:G111)</f>
        <v>2</v>
      </c>
      <c r="H81" s="107">
        <f>SUM(C81:G81)</f>
        <v>28</v>
      </c>
    </row>
    <row r="82" spans="1:8" x14ac:dyDescent="0.25">
      <c r="A82" s="4">
        <v>1</v>
      </c>
      <c r="B82" s="12" t="s">
        <v>224</v>
      </c>
      <c r="C82" s="111"/>
      <c r="D82" s="112"/>
      <c r="E82" s="112"/>
      <c r="F82" s="112"/>
      <c r="G82" s="113"/>
      <c r="H82" s="181">
        <f>SUM(C82:G82)</f>
        <v>0</v>
      </c>
    </row>
    <row r="83" spans="1:8" x14ac:dyDescent="0.25">
      <c r="A83" s="5">
        <v>2</v>
      </c>
      <c r="B83" s="11" t="s">
        <v>34</v>
      </c>
      <c r="C83" s="60"/>
      <c r="D83" s="61"/>
      <c r="E83" s="61"/>
      <c r="F83" s="61"/>
      <c r="G83" s="62"/>
      <c r="H83" s="181">
        <f t="shared" ref="H83:H111" si="10">SUM(C83:G83)</f>
        <v>0</v>
      </c>
    </row>
    <row r="84" spans="1:8" x14ac:dyDescent="0.25">
      <c r="A84" s="5">
        <v>3</v>
      </c>
      <c r="B84" s="11" t="s">
        <v>300</v>
      </c>
      <c r="C84" s="60"/>
      <c r="D84" s="61"/>
      <c r="E84" s="61"/>
      <c r="F84" s="61"/>
      <c r="G84" s="62"/>
      <c r="H84" s="181">
        <f t="shared" si="10"/>
        <v>0</v>
      </c>
    </row>
    <row r="85" spans="1:8" x14ac:dyDescent="0.25">
      <c r="A85" s="5">
        <v>4</v>
      </c>
      <c r="B85" s="11" t="s">
        <v>225</v>
      </c>
      <c r="C85" s="60"/>
      <c r="D85" s="61"/>
      <c r="E85" s="61"/>
      <c r="F85" s="61"/>
      <c r="G85" s="62"/>
      <c r="H85" s="181">
        <f t="shared" si="10"/>
        <v>0</v>
      </c>
    </row>
    <row r="86" spans="1:8" x14ac:dyDescent="0.25">
      <c r="A86" s="4">
        <v>5</v>
      </c>
      <c r="B86" s="8" t="s">
        <v>1</v>
      </c>
      <c r="C86" s="60"/>
      <c r="D86" s="61"/>
      <c r="E86" s="61"/>
      <c r="F86" s="61"/>
      <c r="G86" s="62"/>
      <c r="H86" s="181">
        <f t="shared" si="10"/>
        <v>0</v>
      </c>
    </row>
    <row r="87" spans="1:8" x14ac:dyDescent="0.25">
      <c r="A87" s="5">
        <v>6</v>
      </c>
      <c r="B87" s="8" t="s">
        <v>226</v>
      </c>
      <c r="C87" s="60"/>
      <c r="D87" s="61"/>
      <c r="E87" s="61"/>
      <c r="F87" s="61"/>
      <c r="G87" s="62"/>
      <c r="H87" s="181">
        <f t="shared" si="10"/>
        <v>0</v>
      </c>
    </row>
    <row r="88" spans="1:8" x14ac:dyDescent="0.25">
      <c r="A88" s="5">
        <v>7</v>
      </c>
      <c r="B88" s="8" t="s">
        <v>17</v>
      </c>
      <c r="C88" s="60"/>
      <c r="D88" s="61"/>
      <c r="E88" s="61"/>
      <c r="F88" s="61"/>
      <c r="G88" s="62"/>
      <c r="H88" s="181">
        <f t="shared" si="10"/>
        <v>0</v>
      </c>
    </row>
    <row r="89" spans="1:8" x14ac:dyDescent="0.25">
      <c r="A89" s="5">
        <v>8</v>
      </c>
      <c r="B89" s="8" t="s">
        <v>331</v>
      </c>
      <c r="C89" s="60"/>
      <c r="D89" s="61"/>
      <c r="E89" s="61"/>
      <c r="F89" s="61">
        <v>1</v>
      </c>
      <c r="G89" s="62"/>
      <c r="H89" s="181">
        <f t="shared" si="10"/>
        <v>1</v>
      </c>
    </row>
    <row r="90" spans="1:8" x14ac:dyDescent="0.25">
      <c r="A90" s="4">
        <v>9</v>
      </c>
      <c r="B90" s="8" t="s">
        <v>37</v>
      </c>
      <c r="C90" s="60"/>
      <c r="D90" s="61"/>
      <c r="E90" s="61"/>
      <c r="F90" s="61"/>
      <c r="G90" s="62"/>
      <c r="H90" s="181">
        <f t="shared" si="10"/>
        <v>0</v>
      </c>
    </row>
    <row r="91" spans="1:8" x14ac:dyDescent="0.25">
      <c r="A91" s="5">
        <v>10</v>
      </c>
      <c r="B91" s="8" t="s">
        <v>258</v>
      </c>
      <c r="C91" s="60"/>
      <c r="D91" s="61"/>
      <c r="E91" s="61"/>
      <c r="F91" s="61">
        <v>1</v>
      </c>
      <c r="G91" s="62"/>
      <c r="H91" s="181">
        <f t="shared" si="10"/>
        <v>1</v>
      </c>
    </row>
    <row r="92" spans="1:8" x14ac:dyDescent="0.25">
      <c r="A92" s="5">
        <v>11</v>
      </c>
      <c r="B92" s="8" t="s">
        <v>4</v>
      </c>
      <c r="C92" s="60">
        <v>1</v>
      </c>
      <c r="D92" s="61"/>
      <c r="E92" s="61"/>
      <c r="F92" s="61"/>
      <c r="G92" s="62"/>
      <c r="H92" s="181">
        <f t="shared" si="10"/>
        <v>1</v>
      </c>
    </row>
    <row r="93" spans="1:8" x14ac:dyDescent="0.25">
      <c r="A93" s="5">
        <v>12</v>
      </c>
      <c r="B93" s="8" t="s">
        <v>38</v>
      </c>
      <c r="C93" s="60">
        <v>1</v>
      </c>
      <c r="D93" s="61"/>
      <c r="E93" s="61"/>
      <c r="F93" s="61">
        <v>1</v>
      </c>
      <c r="G93" s="62"/>
      <c r="H93" s="181">
        <f t="shared" si="10"/>
        <v>2</v>
      </c>
    </row>
    <row r="94" spans="1:8" x14ac:dyDescent="0.25">
      <c r="A94" s="4">
        <v>13</v>
      </c>
      <c r="B94" s="13" t="s">
        <v>227</v>
      </c>
      <c r="C94" s="60">
        <v>1</v>
      </c>
      <c r="D94" s="61"/>
      <c r="E94" s="61"/>
      <c r="F94" s="61"/>
      <c r="G94" s="62"/>
      <c r="H94" s="181">
        <f t="shared" si="10"/>
        <v>1</v>
      </c>
    </row>
    <row r="95" spans="1:8" x14ac:dyDescent="0.25">
      <c r="A95" s="5">
        <v>14</v>
      </c>
      <c r="B95" s="8" t="s">
        <v>228</v>
      </c>
      <c r="C95" s="60">
        <v>1</v>
      </c>
      <c r="D95" s="61"/>
      <c r="E95" s="61"/>
      <c r="F95" s="61">
        <v>1</v>
      </c>
      <c r="G95" s="62"/>
      <c r="H95" s="181">
        <f t="shared" si="10"/>
        <v>2</v>
      </c>
    </row>
    <row r="96" spans="1:8" x14ac:dyDescent="0.25">
      <c r="A96" s="5">
        <v>15</v>
      </c>
      <c r="B96" s="8" t="s">
        <v>259</v>
      </c>
      <c r="C96" s="60"/>
      <c r="D96" s="61"/>
      <c r="E96" s="61"/>
      <c r="F96" s="61"/>
      <c r="G96" s="62"/>
      <c r="H96" s="181">
        <f t="shared" si="10"/>
        <v>0</v>
      </c>
    </row>
    <row r="97" spans="1:8" x14ac:dyDescent="0.25">
      <c r="A97" s="5">
        <v>16</v>
      </c>
      <c r="B97" s="8" t="s">
        <v>39</v>
      </c>
      <c r="C97" s="60"/>
      <c r="D97" s="61"/>
      <c r="E97" s="61"/>
      <c r="F97" s="61"/>
      <c r="G97" s="62"/>
      <c r="H97" s="181">
        <f t="shared" si="10"/>
        <v>0</v>
      </c>
    </row>
    <row r="98" spans="1:8" x14ac:dyDescent="0.25">
      <c r="A98" s="4">
        <v>17</v>
      </c>
      <c r="B98" s="8" t="s">
        <v>260</v>
      </c>
      <c r="C98" s="60"/>
      <c r="D98" s="61"/>
      <c r="E98" s="61"/>
      <c r="F98" s="61">
        <v>1</v>
      </c>
      <c r="G98" s="62"/>
      <c r="H98" s="181">
        <f t="shared" si="10"/>
        <v>1</v>
      </c>
    </row>
    <row r="99" spans="1:8" x14ac:dyDescent="0.25">
      <c r="A99" s="5">
        <v>18</v>
      </c>
      <c r="B99" s="8" t="s">
        <v>229</v>
      </c>
      <c r="C99" s="60"/>
      <c r="D99" s="61"/>
      <c r="E99" s="61"/>
      <c r="F99" s="61"/>
      <c r="G99" s="62"/>
      <c r="H99" s="181">
        <f t="shared" si="10"/>
        <v>0</v>
      </c>
    </row>
    <row r="100" spans="1:8" x14ac:dyDescent="0.25">
      <c r="A100" s="5">
        <v>19</v>
      </c>
      <c r="B100" s="8" t="s">
        <v>261</v>
      </c>
      <c r="C100" s="60"/>
      <c r="D100" s="61"/>
      <c r="E100" s="61"/>
      <c r="F100" s="61">
        <v>1</v>
      </c>
      <c r="G100" s="62"/>
      <c r="H100" s="181">
        <f t="shared" si="10"/>
        <v>1</v>
      </c>
    </row>
    <row r="101" spans="1:8" x14ac:dyDescent="0.25">
      <c r="A101" s="5">
        <v>20</v>
      </c>
      <c r="B101" s="8" t="s">
        <v>262</v>
      </c>
      <c r="C101" s="60"/>
      <c r="D101" s="61"/>
      <c r="E101" s="61"/>
      <c r="F101" s="61">
        <v>1</v>
      </c>
      <c r="G101" s="62"/>
      <c r="H101" s="181">
        <f t="shared" si="10"/>
        <v>1</v>
      </c>
    </row>
    <row r="102" spans="1:8" x14ac:dyDescent="0.25">
      <c r="A102" s="4">
        <v>21</v>
      </c>
      <c r="B102" s="8" t="s">
        <v>230</v>
      </c>
      <c r="C102" s="60"/>
      <c r="D102" s="61"/>
      <c r="E102" s="61"/>
      <c r="F102" s="61">
        <v>2</v>
      </c>
      <c r="G102" s="62"/>
      <c r="H102" s="181">
        <f t="shared" si="10"/>
        <v>2</v>
      </c>
    </row>
    <row r="103" spans="1:8" x14ac:dyDescent="0.25">
      <c r="A103" s="5">
        <v>22</v>
      </c>
      <c r="B103" s="8" t="s">
        <v>231</v>
      </c>
      <c r="C103" s="60">
        <v>1</v>
      </c>
      <c r="D103" s="61"/>
      <c r="E103" s="61"/>
      <c r="F103" s="61"/>
      <c r="G103" s="62"/>
      <c r="H103" s="181">
        <f t="shared" si="10"/>
        <v>1</v>
      </c>
    </row>
    <row r="104" spans="1:8" x14ac:dyDescent="0.25">
      <c r="A104" s="5">
        <v>23</v>
      </c>
      <c r="B104" s="8" t="s">
        <v>301</v>
      </c>
      <c r="C104" s="60"/>
      <c r="D104" s="61">
        <v>1</v>
      </c>
      <c r="E104" s="61"/>
      <c r="F104" s="61">
        <v>1</v>
      </c>
      <c r="G104" s="62"/>
      <c r="H104" s="181">
        <f t="shared" si="10"/>
        <v>2</v>
      </c>
    </row>
    <row r="105" spans="1:8" x14ac:dyDescent="0.25">
      <c r="A105" s="5">
        <v>24</v>
      </c>
      <c r="B105" s="8" t="s">
        <v>232</v>
      </c>
      <c r="C105" s="60"/>
      <c r="D105" s="61"/>
      <c r="E105" s="61"/>
      <c r="F105" s="61"/>
      <c r="G105" s="62"/>
      <c r="H105" s="181">
        <f t="shared" si="10"/>
        <v>0</v>
      </c>
    </row>
    <row r="106" spans="1:8" x14ac:dyDescent="0.25">
      <c r="A106" s="4">
        <v>25</v>
      </c>
      <c r="B106" s="8" t="s">
        <v>233</v>
      </c>
      <c r="C106" s="60"/>
      <c r="D106" s="61"/>
      <c r="E106" s="61">
        <v>1</v>
      </c>
      <c r="F106" s="61">
        <v>1</v>
      </c>
      <c r="G106" s="62"/>
      <c r="H106" s="181">
        <f t="shared" si="10"/>
        <v>2</v>
      </c>
    </row>
    <row r="107" spans="1:8" x14ac:dyDescent="0.25">
      <c r="A107" s="5">
        <v>26</v>
      </c>
      <c r="B107" s="8" t="s">
        <v>40</v>
      </c>
      <c r="C107" s="60"/>
      <c r="D107" s="61"/>
      <c r="E107" s="61"/>
      <c r="F107" s="61">
        <v>1</v>
      </c>
      <c r="G107" s="62"/>
      <c r="H107" s="181">
        <f t="shared" si="10"/>
        <v>1</v>
      </c>
    </row>
    <row r="108" spans="1:8" x14ac:dyDescent="0.25">
      <c r="A108" s="5">
        <v>27</v>
      </c>
      <c r="B108" s="8" t="s">
        <v>263</v>
      </c>
      <c r="C108" s="60">
        <v>1</v>
      </c>
      <c r="D108" s="61"/>
      <c r="E108" s="61"/>
      <c r="F108" s="61">
        <v>2</v>
      </c>
      <c r="G108" s="62">
        <v>1</v>
      </c>
      <c r="H108" s="181">
        <f>SUM(C108:G108)</f>
        <v>4</v>
      </c>
    </row>
    <row r="109" spans="1:8" x14ac:dyDescent="0.25">
      <c r="A109" s="5">
        <v>28</v>
      </c>
      <c r="B109" s="8" t="s">
        <v>264</v>
      </c>
      <c r="C109" s="60"/>
      <c r="D109" s="61">
        <v>1</v>
      </c>
      <c r="E109" s="61"/>
      <c r="F109" s="61"/>
      <c r="G109" s="62"/>
      <c r="H109" s="181">
        <f t="shared" si="10"/>
        <v>1</v>
      </c>
    </row>
    <row r="110" spans="1:8" x14ac:dyDescent="0.25">
      <c r="A110" s="4">
        <v>29</v>
      </c>
      <c r="B110" s="8" t="s">
        <v>302</v>
      </c>
      <c r="C110" s="60">
        <v>2</v>
      </c>
      <c r="D110" s="61"/>
      <c r="E110" s="61"/>
      <c r="F110" s="61">
        <v>1</v>
      </c>
      <c r="G110" s="62"/>
      <c r="H110" s="181">
        <f t="shared" si="10"/>
        <v>3</v>
      </c>
    </row>
    <row r="111" spans="1:8" ht="15.75" thickBot="1" x14ac:dyDescent="0.3">
      <c r="A111" s="5">
        <v>30</v>
      </c>
      <c r="B111" s="9" t="s">
        <v>332</v>
      </c>
      <c r="C111" s="117"/>
      <c r="D111" s="118"/>
      <c r="E111" s="118"/>
      <c r="F111" s="118"/>
      <c r="G111" s="119">
        <v>1</v>
      </c>
      <c r="H111" s="182">
        <f t="shared" si="10"/>
        <v>1</v>
      </c>
    </row>
    <row r="112" spans="1:8" ht="15.75" thickBot="1" x14ac:dyDescent="0.3">
      <c r="A112" s="1" t="s">
        <v>41</v>
      </c>
      <c r="B112" s="6"/>
      <c r="C112" s="121">
        <f>SUM(C113:C121)</f>
        <v>1</v>
      </c>
      <c r="D112" s="105">
        <f t="shared" ref="D112:G112" si="11">SUM(D113:D121)</f>
        <v>0</v>
      </c>
      <c r="E112" s="105">
        <f t="shared" si="11"/>
        <v>0</v>
      </c>
      <c r="F112" s="105">
        <f t="shared" si="11"/>
        <v>9</v>
      </c>
      <c r="G112" s="106">
        <f t="shared" si="11"/>
        <v>1</v>
      </c>
      <c r="H112" s="107">
        <f>SUM(C112:G112)</f>
        <v>11</v>
      </c>
    </row>
    <row r="113" spans="1:8" x14ac:dyDescent="0.25">
      <c r="A113" s="2">
        <v>1</v>
      </c>
      <c r="B113" s="7" t="s">
        <v>234</v>
      </c>
      <c r="C113" s="111"/>
      <c r="D113" s="112"/>
      <c r="E113" s="112"/>
      <c r="F113" s="112">
        <v>3</v>
      </c>
      <c r="G113" s="113"/>
      <c r="H113" s="181">
        <f>SUM(C113:G113)</f>
        <v>3</v>
      </c>
    </row>
    <row r="114" spans="1:8" x14ac:dyDescent="0.25">
      <c r="A114" s="3">
        <v>2</v>
      </c>
      <c r="B114" s="8" t="s">
        <v>42</v>
      </c>
      <c r="C114" s="60"/>
      <c r="D114" s="61"/>
      <c r="E114" s="61"/>
      <c r="F114" s="61"/>
      <c r="G114" s="62"/>
      <c r="H114" s="181">
        <f t="shared" ref="H114:H121" si="12">SUM(C114:G114)</f>
        <v>0</v>
      </c>
    </row>
    <row r="115" spans="1:8" x14ac:dyDescent="0.25">
      <c r="A115" s="3">
        <v>3</v>
      </c>
      <c r="B115" s="8" t="s">
        <v>29</v>
      </c>
      <c r="C115" s="60"/>
      <c r="D115" s="61"/>
      <c r="E115" s="61"/>
      <c r="F115" s="61"/>
      <c r="G115" s="62"/>
      <c r="H115" s="181">
        <f t="shared" si="12"/>
        <v>0</v>
      </c>
    </row>
    <row r="116" spans="1:8" x14ac:dyDescent="0.25">
      <c r="A116" s="2">
        <v>4</v>
      </c>
      <c r="B116" s="8" t="s">
        <v>35</v>
      </c>
      <c r="C116" s="60"/>
      <c r="D116" s="61"/>
      <c r="E116" s="61"/>
      <c r="F116" s="61">
        <v>1</v>
      </c>
      <c r="G116" s="62"/>
      <c r="H116" s="181">
        <f t="shared" si="12"/>
        <v>1</v>
      </c>
    </row>
    <row r="117" spans="1:8" x14ac:dyDescent="0.25">
      <c r="A117" s="3">
        <v>5</v>
      </c>
      <c r="B117" s="8" t="s">
        <v>265</v>
      </c>
      <c r="C117" s="60"/>
      <c r="D117" s="61"/>
      <c r="E117" s="61"/>
      <c r="F117" s="61">
        <v>2</v>
      </c>
      <c r="G117" s="62"/>
      <c r="H117" s="181">
        <f t="shared" si="12"/>
        <v>2</v>
      </c>
    </row>
    <row r="118" spans="1:8" x14ac:dyDescent="0.25">
      <c r="A118" s="3">
        <v>6</v>
      </c>
      <c r="B118" s="8" t="s">
        <v>36</v>
      </c>
      <c r="C118" s="60"/>
      <c r="D118" s="61"/>
      <c r="E118" s="61"/>
      <c r="F118" s="61">
        <v>1</v>
      </c>
      <c r="G118" s="62"/>
      <c r="H118" s="181">
        <f t="shared" si="12"/>
        <v>1</v>
      </c>
    </row>
    <row r="119" spans="1:8" x14ac:dyDescent="0.25">
      <c r="A119" s="2">
        <v>7</v>
      </c>
      <c r="B119" s="8" t="s">
        <v>16</v>
      </c>
      <c r="C119" s="60"/>
      <c r="D119" s="61"/>
      <c r="E119" s="61"/>
      <c r="F119" s="61"/>
      <c r="G119" s="62"/>
      <c r="H119" s="181">
        <f t="shared" si="12"/>
        <v>0</v>
      </c>
    </row>
    <row r="120" spans="1:8" x14ac:dyDescent="0.25">
      <c r="A120" s="3">
        <v>8</v>
      </c>
      <c r="B120" s="8" t="s">
        <v>52</v>
      </c>
      <c r="C120" s="60"/>
      <c r="D120" s="61"/>
      <c r="E120" s="61"/>
      <c r="F120" s="61">
        <v>1</v>
      </c>
      <c r="G120" s="62">
        <v>1</v>
      </c>
      <c r="H120" s="181">
        <f t="shared" si="12"/>
        <v>2</v>
      </c>
    </row>
    <row r="121" spans="1:8" ht="28.5" customHeight="1" thickBot="1" x14ac:dyDescent="0.3">
      <c r="A121" s="3">
        <v>9</v>
      </c>
      <c r="B121" s="14" t="s">
        <v>266</v>
      </c>
      <c r="C121" s="117">
        <v>1</v>
      </c>
      <c r="D121" s="118"/>
      <c r="E121" s="118"/>
      <c r="F121" s="118">
        <v>1</v>
      </c>
      <c r="G121" s="119"/>
      <c r="H121" s="181">
        <f t="shared" si="12"/>
        <v>2</v>
      </c>
    </row>
    <row r="122" spans="1:8" ht="15.75" thickBot="1" x14ac:dyDescent="0.3">
      <c r="A122" s="15"/>
      <c r="B122" s="16"/>
      <c r="C122" s="193"/>
      <c r="D122" s="183"/>
      <c r="E122" s="183"/>
      <c r="F122" s="183"/>
      <c r="G122" s="184"/>
      <c r="H122" s="108">
        <f>SUM(H112+H81+H66+H45+H27+H14+H4)</f>
        <v>108</v>
      </c>
    </row>
  </sheetData>
  <mergeCells count="3">
    <mergeCell ref="A3:B3"/>
    <mergeCell ref="B1:B2"/>
    <mergeCell ref="C1:H1"/>
  </mergeCells>
  <conditionalFormatting sqref="C4:H4 H28:H44 C71:G80 C81:H82 C83:G84 H113:H121 H67:H80 H83:H111 C86:G99 H46:H65">
    <cfRule type="cellIs" dxfId="39" priority="11" operator="greaterThanOrEqual">
      <formula>1</formula>
    </cfRule>
  </conditionalFormatting>
  <conditionalFormatting sqref="C118:G122 H122">
    <cfRule type="cellIs" dxfId="38" priority="16" operator="greaterThanOrEqual">
      <formula>1</formula>
    </cfRule>
  </conditionalFormatting>
  <conditionalFormatting sqref="C6:G13 C16:G26 C30:G44 C14:H14 C28:G28 C27:H27 C46:G48 C67:G69 C66:H66 C51:G64 C45:H45">
    <cfRule type="cellIs" dxfId="37" priority="15" operator="greaterThanOrEqual">
      <formula>1</formula>
    </cfRule>
  </conditionalFormatting>
  <conditionalFormatting sqref="C50:G50">
    <cfRule type="cellIs" dxfId="36" priority="14" operator="greaterThanOrEqual">
      <formula>1</formula>
    </cfRule>
  </conditionalFormatting>
  <conditionalFormatting sqref="C101:G111 C100:E100 G100 C113:G115 C112:H112">
    <cfRule type="cellIs" dxfId="35" priority="13" operator="greaterThanOrEqual">
      <formula>1</formula>
    </cfRule>
  </conditionalFormatting>
  <conditionalFormatting sqref="C117:G117">
    <cfRule type="cellIs" dxfId="34" priority="12" operator="greaterThanOrEqual">
      <formula>1</formula>
    </cfRule>
  </conditionalFormatting>
  <conditionalFormatting sqref="F15">
    <cfRule type="cellIs" dxfId="33" priority="10" operator="greaterThanOrEqual">
      <formula>1</formula>
    </cfRule>
  </conditionalFormatting>
  <conditionalFormatting sqref="E5">
    <cfRule type="cellIs" dxfId="32" priority="9" operator="greaterThanOrEqual">
      <formula>1</formula>
    </cfRule>
  </conditionalFormatting>
  <conditionalFormatting sqref="F29">
    <cfRule type="cellIs" dxfId="31" priority="8" operator="greaterThanOrEqual">
      <formula>1</formula>
    </cfRule>
  </conditionalFormatting>
  <conditionalFormatting sqref="G85">
    <cfRule type="cellIs" dxfId="30" priority="7" operator="greaterThanOrEqual">
      <formula>1</formula>
    </cfRule>
  </conditionalFormatting>
  <conditionalFormatting sqref="H15:H26">
    <cfRule type="cellIs" dxfId="29" priority="6" operator="greaterThanOrEqual">
      <formula>1</formula>
    </cfRule>
  </conditionalFormatting>
  <conditionalFormatting sqref="H5:H13">
    <cfRule type="cellIs" dxfId="28" priority="5" operator="greaterThanOrEqual">
      <formula>1</formula>
    </cfRule>
  </conditionalFormatting>
  <conditionalFormatting sqref="C49">
    <cfRule type="cellIs" dxfId="27" priority="3" operator="greaterThanOrEqual">
      <formula>1</formula>
    </cfRule>
  </conditionalFormatting>
  <conditionalFormatting sqref="F116">
    <cfRule type="cellIs" dxfId="26" priority="2" operator="greaterThanOrEqual">
      <formula>1</formula>
    </cfRule>
  </conditionalFormatting>
  <conditionalFormatting sqref="F100">
    <cfRule type="cellIs" dxfId="25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62" zoomScaleNormal="62" workbookViewId="0">
      <selection activeCell="K11" sqref="K11"/>
    </sheetView>
  </sheetViews>
  <sheetFormatPr defaultRowHeight="15" x14ac:dyDescent="0.25"/>
  <cols>
    <col min="2" max="2" width="70.7109375" style="23" customWidth="1"/>
    <col min="3" max="3" width="4.140625" customWidth="1"/>
    <col min="4" max="4" width="4" customWidth="1"/>
    <col min="5" max="5" width="3.7109375" customWidth="1"/>
    <col min="6" max="6" width="3.5703125" customWidth="1"/>
    <col min="7" max="7" width="4.28515625" customWidth="1"/>
    <col min="8" max="8" width="5.42578125" customWidth="1"/>
  </cols>
  <sheetData>
    <row r="1" spans="1:10" ht="15.75" customHeight="1" thickBot="1" x14ac:dyDescent="0.3">
      <c r="A1" s="210" t="s">
        <v>43</v>
      </c>
      <c r="B1" s="208" t="s">
        <v>44</v>
      </c>
      <c r="C1" s="212" t="s">
        <v>309</v>
      </c>
      <c r="D1" s="213"/>
      <c r="E1" s="213"/>
      <c r="F1" s="213"/>
      <c r="G1" s="213"/>
      <c r="H1" s="213"/>
    </row>
    <row r="2" spans="1:10" ht="102.75" customHeight="1" thickBot="1" x14ac:dyDescent="0.3">
      <c r="A2" s="211"/>
      <c r="B2" s="209"/>
      <c r="C2" s="24" t="s">
        <v>49</v>
      </c>
      <c r="D2" s="25" t="s">
        <v>47</v>
      </c>
      <c r="E2" s="25" t="s">
        <v>48</v>
      </c>
      <c r="F2" s="25" t="s">
        <v>50</v>
      </c>
      <c r="G2" s="26" t="s">
        <v>51</v>
      </c>
      <c r="H2" s="27" t="s">
        <v>45</v>
      </c>
    </row>
    <row r="3" spans="1:10" ht="15.75" thickBot="1" x14ac:dyDescent="0.3">
      <c r="A3" s="28">
        <f>A6+A9+A13+A17+A19+A23+A26</f>
        <v>16</v>
      </c>
      <c r="B3" s="29" t="s">
        <v>46</v>
      </c>
      <c r="C3" s="30">
        <f>SUM(C4+C7+C10+C14+C18+C20+C24)</f>
        <v>2</v>
      </c>
      <c r="D3" s="30">
        <f>SUM(D4+D7+D10+D14+D18+D20+D24)</f>
        <v>0</v>
      </c>
      <c r="E3" s="30">
        <f>SUM(E4+E7+E10+E14+E18+E20+E24)</f>
        <v>1</v>
      </c>
      <c r="F3" s="30">
        <f>SUM(F4+F7+F10+F14+F18+F20+F24)</f>
        <v>2</v>
      </c>
      <c r="G3" s="31">
        <f>SUM(G4+G7+G10+G14+G18+G20+G24)</f>
        <v>3</v>
      </c>
      <c r="H3" s="32">
        <f>SUM(C3:G3)</f>
        <v>8</v>
      </c>
    </row>
    <row r="4" spans="1:10" ht="15.75" thickBot="1" x14ac:dyDescent="0.3">
      <c r="A4" s="33" t="s">
        <v>0</v>
      </c>
      <c r="B4" s="34"/>
      <c r="C4" s="35">
        <f>SUM(C5:C6)</f>
        <v>1</v>
      </c>
      <c r="D4" s="36">
        <f>SUM(D5:D6)</f>
        <v>0</v>
      </c>
      <c r="E4" s="36">
        <f t="shared" ref="E4:G4" si="0">SUM(E5:E6)</f>
        <v>0</v>
      </c>
      <c r="F4" s="36">
        <f t="shared" si="0"/>
        <v>0</v>
      </c>
      <c r="G4" s="37">
        <f t="shared" si="0"/>
        <v>0</v>
      </c>
      <c r="H4" s="38">
        <f t="shared" ref="H4:H13" si="1">SUM(C4:G4)</f>
        <v>1</v>
      </c>
    </row>
    <row r="5" spans="1:10" x14ac:dyDescent="0.25">
      <c r="A5" s="39">
        <v>1</v>
      </c>
      <c r="B5" s="40" t="s">
        <v>313</v>
      </c>
      <c r="C5" s="41"/>
      <c r="D5" s="42"/>
      <c r="E5" s="42"/>
      <c r="F5" s="42"/>
      <c r="G5" s="43"/>
      <c r="H5" s="44">
        <f t="shared" si="1"/>
        <v>0</v>
      </c>
    </row>
    <row r="6" spans="1:10" ht="15.75" thickBot="1" x14ac:dyDescent="0.3">
      <c r="A6" s="39">
        <v>2</v>
      </c>
      <c r="B6" s="45" t="s">
        <v>314</v>
      </c>
      <c r="C6" s="46">
        <v>1</v>
      </c>
      <c r="D6" s="47"/>
      <c r="E6" s="47"/>
      <c r="F6" s="47"/>
      <c r="G6" s="48"/>
      <c r="H6" s="49">
        <f t="shared" si="1"/>
        <v>1</v>
      </c>
    </row>
    <row r="7" spans="1:10" ht="15.75" thickBot="1" x14ac:dyDescent="0.3">
      <c r="A7" s="33" t="s">
        <v>3</v>
      </c>
      <c r="B7" s="34"/>
      <c r="C7" s="35">
        <f>SUM(C8:C9)</f>
        <v>0</v>
      </c>
      <c r="D7" s="36">
        <f t="shared" ref="D7:G7" si="2">SUM(D8:D9)</f>
        <v>0</v>
      </c>
      <c r="E7" s="36">
        <f t="shared" si="2"/>
        <v>1</v>
      </c>
      <c r="F7" s="36">
        <f t="shared" si="2"/>
        <v>0</v>
      </c>
      <c r="G7" s="37">
        <f t="shared" si="2"/>
        <v>0</v>
      </c>
      <c r="H7" s="38">
        <f t="shared" si="1"/>
        <v>1</v>
      </c>
      <c r="I7" s="19"/>
      <c r="J7" s="19"/>
    </row>
    <row r="8" spans="1:10" x14ac:dyDescent="0.25">
      <c r="A8" s="39">
        <v>1</v>
      </c>
      <c r="B8" s="45" t="s">
        <v>315</v>
      </c>
      <c r="C8" s="50"/>
      <c r="D8" s="42"/>
      <c r="E8" s="42">
        <v>1</v>
      </c>
      <c r="F8" s="42"/>
      <c r="G8" s="43"/>
      <c r="H8" s="44">
        <f t="shared" si="1"/>
        <v>1</v>
      </c>
      <c r="I8" s="19"/>
      <c r="J8" s="19"/>
    </row>
    <row r="9" spans="1:10" ht="15.75" thickBot="1" x14ac:dyDescent="0.3">
      <c r="A9" s="39">
        <v>2</v>
      </c>
      <c r="B9" s="45" t="s">
        <v>316</v>
      </c>
      <c r="C9" s="46"/>
      <c r="D9" s="47"/>
      <c r="E9" s="47"/>
      <c r="F9" s="47"/>
      <c r="G9" s="48"/>
      <c r="H9" s="49">
        <f t="shared" si="1"/>
        <v>0</v>
      </c>
      <c r="I9" s="19"/>
      <c r="J9" s="19"/>
    </row>
    <row r="10" spans="1:10" ht="15.75" thickBot="1" x14ac:dyDescent="0.3">
      <c r="A10" s="33" t="s">
        <v>12</v>
      </c>
      <c r="B10" s="34"/>
      <c r="C10" s="35">
        <f>SUM(C11:C13)</f>
        <v>0</v>
      </c>
      <c r="D10" s="36">
        <f>SUM(D11:D13)</f>
        <v>0</v>
      </c>
      <c r="E10" s="36">
        <f>SUM(E11:E13)</f>
        <v>0</v>
      </c>
      <c r="F10" s="36">
        <f>SUM(F11:F13)</f>
        <v>1</v>
      </c>
      <c r="G10" s="37">
        <f>SUM(G11:G13)</f>
        <v>1</v>
      </c>
      <c r="H10" s="38">
        <f t="shared" si="1"/>
        <v>2</v>
      </c>
      <c r="I10" s="20"/>
      <c r="J10" s="19"/>
    </row>
    <row r="11" spans="1:10" x14ac:dyDescent="0.25">
      <c r="A11" s="39">
        <v>1</v>
      </c>
      <c r="B11" s="45" t="s">
        <v>317</v>
      </c>
      <c r="C11" s="41"/>
      <c r="D11" s="42"/>
      <c r="E11" s="42"/>
      <c r="F11" s="42"/>
      <c r="G11" s="43"/>
      <c r="H11" s="44">
        <f t="shared" si="1"/>
        <v>0</v>
      </c>
      <c r="I11" s="19"/>
      <c r="J11" s="19"/>
    </row>
    <row r="12" spans="1:10" x14ac:dyDescent="0.25">
      <c r="A12" s="39">
        <v>2</v>
      </c>
      <c r="B12" s="51" t="s">
        <v>318</v>
      </c>
      <c r="C12" s="52"/>
      <c r="D12" s="53"/>
      <c r="E12" s="53"/>
      <c r="F12" s="53"/>
      <c r="G12" s="54"/>
      <c r="H12" s="44">
        <f t="shared" si="1"/>
        <v>0</v>
      </c>
    </row>
    <row r="13" spans="1:10" ht="15.75" thickBot="1" x14ac:dyDescent="0.3">
      <c r="A13" s="39">
        <v>3</v>
      </c>
      <c r="B13" s="45" t="s">
        <v>319</v>
      </c>
      <c r="C13" s="46"/>
      <c r="D13" s="47"/>
      <c r="E13" s="47"/>
      <c r="F13" s="47">
        <v>1</v>
      </c>
      <c r="G13" s="48">
        <v>1</v>
      </c>
      <c r="H13" s="44">
        <f t="shared" si="1"/>
        <v>2</v>
      </c>
    </row>
    <row r="14" spans="1:10" ht="15.75" thickBot="1" x14ac:dyDescent="0.3">
      <c r="A14" s="55" t="s">
        <v>22</v>
      </c>
      <c r="B14" s="34"/>
      <c r="C14" s="56">
        <f>SUM(C15:C17)</f>
        <v>0</v>
      </c>
      <c r="D14" s="57">
        <f t="shared" ref="D14:G14" si="3">SUM(D15:D17)</f>
        <v>0</v>
      </c>
      <c r="E14" s="57">
        <f t="shared" si="3"/>
        <v>0</v>
      </c>
      <c r="F14" s="57">
        <f t="shared" si="3"/>
        <v>0</v>
      </c>
      <c r="G14" s="58">
        <f t="shared" si="3"/>
        <v>0</v>
      </c>
      <c r="H14" s="59">
        <f>SUM(C14:G14)</f>
        <v>0</v>
      </c>
    </row>
    <row r="15" spans="1:10" x14ac:dyDescent="0.25">
      <c r="A15" s="39">
        <v>1</v>
      </c>
      <c r="B15" s="51" t="s">
        <v>320</v>
      </c>
      <c r="C15" s="41"/>
      <c r="D15" s="42"/>
      <c r="E15" s="42"/>
      <c r="F15" s="42"/>
      <c r="G15" s="43"/>
      <c r="H15" s="44">
        <f>SUM(C15:G15)</f>
        <v>0</v>
      </c>
    </row>
    <row r="16" spans="1:10" x14ac:dyDescent="0.25">
      <c r="A16" s="60">
        <v>2</v>
      </c>
      <c r="B16" s="45" t="s">
        <v>321</v>
      </c>
      <c r="C16" s="60"/>
      <c r="D16" s="61"/>
      <c r="E16" s="61"/>
      <c r="F16" s="61"/>
      <c r="G16" s="62"/>
      <c r="H16" s="44">
        <f t="shared" ref="H16:H17" si="4">SUM(C16:G16)</f>
        <v>0</v>
      </c>
    </row>
    <row r="17" spans="1:8" ht="15.75" thickBot="1" x14ac:dyDescent="0.3">
      <c r="A17" s="39">
        <v>3</v>
      </c>
      <c r="B17" s="45" t="s">
        <v>322</v>
      </c>
      <c r="C17" s="46"/>
      <c r="D17" s="47"/>
      <c r="E17" s="47"/>
      <c r="F17" s="47"/>
      <c r="G17" s="48"/>
      <c r="H17" s="49">
        <f t="shared" si="4"/>
        <v>0</v>
      </c>
    </row>
    <row r="18" spans="1:8" ht="15.75" thickBot="1" x14ac:dyDescent="0.3">
      <c r="A18" s="33" t="s">
        <v>32</v>
      </c>
      <c r="B18" s="34"/>
      <c r="C18" s="35">
        <f>C19</f>
        <v>0</v>
      </c>
      <c r="D18" s="36">
        <f t="shared" ref="D18:G18" si="5">D19</f>
        <v>0</v>
      </c>
      <c r="E18" s="36">
        <f t="shared" si="5"/>
        <v>0</v>
      </c>
      <c r="F18" s="36">
        <f t="shared" si="5"/>
        <v>1</v>
      </c>
      <c r="G18" s="37">
        <f t="shared" si="5"/>
        <v>0</v>
      </c>
      <c r="H18" s="38">
        <f>SUM(C18:G18)</f>
        <v>1</v>
      </c>
    </row>
    <row r="19" spans="1:8" ht="15.75" thickBot="1" x14ac:dyDescent="0.3">
      <c r="A19" s="39">
        <v>1</v>
      </c>
      <c r="B19" s="45" t="s">
        <v>323</v>
      </c>
      <c r="C19" s="63">
        <v>0</v>
      </c>
      <c r="D19" s="64"/>
      <c r="E19" s="64"/>
      <c r="F19" s="64">
        <v>1</v>
      </c>
      <c r="G19" s="65"/>
      <c r="H19" s="49">
        <f>SUM(C19:G19)</f>
        <v>1</v>
      </c>
    </row>
    <row r="20" spans="1:8" ht="15.75" thickBot="1" x14ac:dyDescent="0.3">
      <c r="A20" s="55" t="s">
        <v>33</v>
      </c>
      <c r="B20" s="34"/>
      <c r="C20" s="35">
        <f t="shared" ref="C20:G20" si="6">SUM(C21:C23)</f>
        <v>1</v>
      </c>
      <c r="D20" s="36">
        <f t="shared" si="6"/>
        <v>0</v>
      </c>
      <c r="E20" s="36">
        <f t="shared" si="6"/>
        <v>0</v>
      </c>
      <c r="F20" s="36">
        <f t="shared" si="6"/>
        <v>0</v>
      </c>
      <c r="G20" s="37">
        <f t="shared" si="6"/>
        <v>2</v>
      </c>
      <c r="H20" s="38">
        <f>SUM(C20:G20)</f>
        <v>3</v>
      </c>
    </row>
    <row r="21" spans="1:8" x14ac:dyDescent="0.25">
      <c r="A21" s="39">
        <v>1</v>
      </c>
      <c r="B21" s="45" t="s">
        <v>324</v>
      </c>
      <c r="C21" s="41">
        <v>1</v>
      </c>
      <c r="D21" s="42"/>
      <c r="E21" s="42"/>
      <c r="F21" s="42"/>
      <c r="G21" s="43"/>
      <c r="H21" s="44">
        <f>SUM(C21:G21)</f>
        <v>1</v>
      </c>
    </row>
    <row r="22" spans="1:8" x14ac:dyDescent="0.25">
      <c r="A22" s="39">
        <v>2</v>
      </c>
      <c r="B22" s="45" t="s">
        <v>325</v>
      </c>
      <c r="C22" s="52"/>
      <c r="D22" s="53"/>
      <c r="E22" s="53"/>
      <c r="F22" s="53"/>
      <c r="G22" s="54"/>
      <c r="H22" s="44">
        <f t="shared" ref="H22:H23" si="7">SUM(C22:G22)</f>
        <v>0</v>
      </c>
    </row>
    <row r="23" spans="1:8" ht="15.75" thickBot="1" x14ac:dyDescent="0.3">
      <c r="A23" s="39">
        <v>3</v>
      </c>
      <c r="B23" s="45" t="s">
        <v>326</v>
      </c>
      <c r="C23" s="46"/>
      <c r="D23" s="47"/>
      <c r="E23" s="47"/>
      <c r="F23" s="47"/>
      <c r="G23" s="48">
        <v>2</v>
      </c>
      <c r="H23" s="44">
        <f t="shared" si="7"/>
        <v>2</v>
      </c>
    </row>
    <row r="24" spans="1:8" ht="15.75" thickBot="1" x14ac:dyDescent="0.3">
      <c r="A24" s="33" t="s">
        <v>41</v>
      </c>
      <c r="B24" s="34"/>
      <c r="C24" s="56">
        <f>SUM(C25:C26)</f>
        <v>0</v>
      </c>
      <c r="D24" s="57">
        <f>SUM(D25:D26)</f>
        <v>0</v>
      </c>
      <c r="E24" s="57">
        <f>SUM(E25:E26)</f>
        <v>0</v>
      </c>
      <c r="F24" s="57">
        <f>SUM(F25:F26)</f>
        <v>0</v>
      </c>
      <c r="G24" s="58">
        <f>SUM(G25:G26)</f>
        <v>0</v>
      </c>
      <c r="H24" s="59">
        <f>SUM(C24:G24)</f>
        <v>0</v>
      </c>
    </row>
    <row r="25" spans="1:8" x14ac:dyDescent="0.25">
      <c r="A25" s="39">
        <v>1</v>
      </c>
      <c r="B25" s="45" t="s">
        <v>312</v>
      </c>
      <c r="C25" s="52"/>
      <c r="D25" s="53"/>
      <c r="E25" s="53"/>
      <c r="F25" s="53"/>
      <c r="G25" s="54"/>
      <c r="H25" s="44">
        <f t="shared" ref="H25:H26" si="8">SUM(C25:G25)</f>
        <v>0</v>
      </c>
    </row>
    <row r="26" spans="1:8" ht="15.75" thickBot="1" x14ac:dyDescent="0.3">
      <c r="A26" s="66">
        <v>2</v>
      </c>
      <c r="B26" s="67" t="s">
        <v>327</v>
      </c>
      <c r="C26" s="68"/>
      <c r="D26" s="69"/>
      <c r="E26" s="69"/>
      <c r="F26" s="69"/>
      <c r="G26" s="70"/>
      <c r="H26" s="71">
        <f t="shared" si="8"/>
        <v>0</v>
      </c>
    </row>
    <row r="27" spans="1:8" ht="15.75" thickBot="1" x14ac:dyDescent="0.3">
      <c r="A27" s="72"/>
      <c r="B27" s="143"/>
      <c r="C27" s="73"/>
      <c r="D27" s="73"/>
      <c r="E27" s="73"/>
      <c r="F27" s="73"/>
      <c r="G27" s="73"/>
      <c r="H27" s="38">
        <f>SUM(H24+H20+H18+H14+H10+H7+H4)</f>
        <v>8</v>
      </c>
    </row>
  </sheetData>
  <mergeCells count="3">
    <mergeCell ref="B1:B2"/>
    <mergeCell ref="A1:A2"/>
    <mergeCell ref="C1:H1"/>
  </mergeCells>
  <conditionalFormatting sqref="I10">
    <cfRule type="cellIs" dxfId="24" priority="10" operator="greaterThanOrEqual">
      <formula>1</formula>
    </cfRule>
  </conditionalFormatting>
  <conditionalFormatting sqref="C16:G16 C8:H9 C5:H6 C21:H23 C25:H26 C11:H13">
    <cfRule type="cellIs" dxfId="23" priority="8" operator="greaterThanOrEqual">
      <formula>1</formula>
    </cfRule>
  </conditionalFormatting>
  <conditionalFormatting sqref="C17:G17 C19:G19">
    <cfRule type="cellIs" dxfId="22" priority="6" operator="greaterThanOrEqual">
      <formula>1</formula>
    </cfRule>
  </conditionalFormatting>
  <conditionalFormatting sqref="C15:G15">
    <cfRule type="cellIs" dxfId="21" priority="5" operator="greaterThanOrEqual">
      <formula>1</formula>
    </cfRule>
  </conditionalFormatting>
  <conditionalFormatting sqref="H19 H15:H17">
    <cfRule type="cellIs" dxfId="20" priority="4" operator="greaterThanOrEqual">
      <formula>1</formula>
    </cfRule>
  </conditionalFormatting>
  <conditionalFormatting sqref="C4:H4">
    <cfRule type="cellIs" dxfId="19" priority="3" operator="greaterThanOrEqual">
      <formula>1</formula>
    </cfRule>
  </conditionalFormatting>
  <conditionalFormatting sqref="C20:F20">
    <cfRule type="cellIs" dxfId="18" priority="2" operator="greaterThanOrEqual">
      <formula>1</formula>
    </cfRule>
  </conditionalFormatting>
  <conditionalFormatting sqref="H27">
    <cfRule type="cellIs" dxfId="17" priority="1" operator="greaterThanOrEqual">
      <formula>1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69" zoomScaleNormal="69" workbookViewId="0">
      <selection activeCell="M14" sqref="M14"/>
    </sheetView>
  </sheetViews>
  <sheetFormatPr defaultRowHeight="15" x14ac:dyDescent="0.25"/>
  <cols>
    <col min="1" max="1" width="9.140625" style="74"/>
    <col min="2" max="2" width="43" style="97" customWidth="1"/>
    <col min="3" max="3" width="4" style="74" customWidth="1"/>
    <col min="4" max="4" width="4.140625" style="74" customWidth="1"/>
    <col min="5" max="5" width="4" style="74" customWidth="1"/>
    <col min="6" max="6" width="3.85546875" style="74" customWidth="1"/>
    <col min="7" max="7" width="4.140625" style="74" customWidth="1"/>
    <col min="8" max="8" width="5.28515625" style="74" customWidth="1"/>
    <col min="9" max="16384" width="9.140625" style="74"/>
  </cols>
  <sheetData>
    <row r="1" spans="1:8" ht="15.75" thickBot="1" x14ac:dyDescent="0.3">
      <c r="A1" s="210" t="s">
        <v>43</v>
      </c>
      <c r="B1" s="208" t="s">
        <v>44</v>
      </c>
      <c r="C1" s="214" t="s">
        <v>309</v>
      </c>
      <c r="D1" s="215"/>
      <c r="E1" s="215"/>
      <c r="F1" s="215"/>
      <c r="G1" s="215"/>
      <c r="H1" s="216"/>
    </row>
    <row r="2" spans="1:8" ht="94.5" customHeight="1" thickBot="1" x14ac:dyDescent="0.3">
      <c r="A2" s="211"/>
      <c r="B2" s="209"/>
      <c r="C2" s="75" t="s">
        <v>49</v>
      </c>
      <c r="D2" s="75" t="s">
        <v>206</v>
      </c>
      <c r="E2" s="75" t="s">
        <v>48</v>
      </c>
      <c r="F2" s="75" t="s">
        <v>50</v>
      </c>
      <c r="G2" s="76" t="s">
        <v>51</v>
      </c>
      <c r="H2" s="77" t="s">
        <v>45</v>
      </c>
    </row>
    <row r="3" spans="1:8" ht="21.75" customHeight="1" thickBot="1" x14ac:dyDescent="0.3">
      <c r="A3" s="30">
        <f>SUM(A5+A7+A9+A11+A13+A15+A17)</f>
        <v>7</v>
      </c>
      <c r="B3" s="171" t="s">
        <v>46</v>
      </c>
      <c r="C3" s="35">
        <f>SUM(C5+C7+C9+C11+C13+C15+C17)</f>
        <v>0</v>
      </c>
      <c r="D3" s="36">
        <f t="shared" ref="D3:G3" si="0">SUM(D5+D7+D9+D11+D13+D15+D17)</f>
        <v>0</v>
      </c>
      <c r="E3" s="36">
        <f>SUM(E5+E7+E9+E11+E13+E15+E17)</f>
        <v>3</v>
      </c>
      <c r="F3" s="36">
        <f t="shared" si="0"/>
        <v>4</v>
      </c>
      <c r="G3" s="37">
        <f t="shared" si="0"/>
        <v>0</v>
      </c>
      <c r="H3" s="38">
        <f>SUM(H4+H6+H8+H10+H12+H14+H16)</f>
        <v>7</v>
      </c>
    </row>
    <row r="4" spans="1:8" ht="15.75" thickBot="1" x14ac:dyDescent="0.3">
      <c r="A4" s="33" t="s">
        <v>0</v>
      </c>
      <c r="B4" s="34"/>
      <c r="C4" s="35">
        <f>C5</f>
        <v>0</v>
      </c>
      <c r="D4" s="36">
        <f t="shared" ref="D4:G4" si="1">D5</f>
        <v>0</v>
      </c>
      <c r="E4" s="36">
        <f t="shared" si="1"/>
        <v>1</v>
      </c>
      <c r="F4" s="36">
        <f t="shared" si="1"/>
        <v>0</v>
      </c>
      <c r="G4" s="37">
        <f t="shared" si="1"/>
        <v>0</v>
      </c>
      <c r="H4" s="38">
        <f>SUM(C4:G4)</f>
        <v>1</v>
      </c>
    </row>
    <row r="5" spans="1:8" ht="15.75" thickBot="1" x14ac:dyDescent="0.3">
      <c r="A5" s="78">
        <v>1</v>
      </c>
      <c r="B5" s="79" t="s">
        <v>208</v>
      </c>
      <c r="C5" s="84"/>
      <c r="D5" s="85"/>
      <c r="E5" s="85">
        <v>1</v>
      </c>
      <c r="F5" s="85"/>
      <c r="G5" s="86"/>
      <c r="H5" s="38">
        <f>SUM(C5:G5)</f>
        <v>1</v>
      </c>
    </row>
    <row r="6" spans="1:8" ht="15.75" thickBot="1" x14ac:dyDescent="0.3">
      <c r="A6" s="33" t="s">
        <v>3</v>
      </c>
      <c r="B6" s="34"/>
      <c r="C6" s="35">
        <f>C7</f>
        <v>0</v>
      </c>
      <c r="D6" s="36">
        <f t="shared" ref="D6:G6" si="2">D7</f>
        <v>0</v>
      </c>
      <c r="E6" s="36">
        <f t="shared" si="2"/>
        <v>0</v>
      </c>
      <c r="F6" s="36">
        <f t="shared" si="2"/>
        <v>1</v>
      </c>
      <c r="G6" s="37">
        <f t="shared" si="2"/>
        <v>0</v>
      </c>
      <c r="H6" s="38">
        <f t="shared" ref="H6" si="3">SUM(C6:G6)</f>
        <v>1</v>
      </c>
    </row>
    <row r="7" spans="1:8" ht="15.75" thickBot="1" x14ac:dyDescent="0.3">
      <c r="A7" s="39">
        <v>1</v>
      </c>
      <c r="B7" s="51" t="s">
        <v>210</v>
      </c>
      <c r="C7" s="84"/>
      <c r="D7" s="85"/>
      <c r="E7" s="85"/>
      <c r="F7" s="85">
        <v>1</v>
      </c>
      <c r="G7" s="86"/>
      <c r="H7" s="38">
        <f>SUM(C7:G7)</f>
        <v>1</v>
      </c>
    </row>
    <row r="8" spans="1:8" ht="15.75" thickBot="1" x14ac:dyDescent="0.3">
      <c r="A8" s="33" t="s">
        <v>12</v>
      </c>
      <c r="B8" s="80"/>
      <c r="C8" s="35">
        <v>0</v>
      </c>
      <c r="D8" s="36">
        <f t="shared" ref="D8:G8" si="4">D9</f>
        <v>0</v>
      </c>
      <c r="E8" s="36">
        <f t="shared" si="4"/>
        <v>0</v>
      </c>
      <c r="F8" s="36">
        <f t="shared" si="4"/>
        <v>1</v>
      </c>
      <c r="G8" s="37">
        <f t="shared" si="4"/>
        <v>0</v>
      </c>
      <c r="H8" s="38">
        <f t="shared" ref="H8" si="5">SUM(C8:G8)</f>
        <v>1</v>
      </c>
    </row>
    <row r="9" spans="1:8" ht="15.75" thickBot="1" x14ac:dyDescent="0.3">
      <c r="A9" s="81">
        <v>1</v>
      </c>
      <c r="B9" s="82" t="s">
        <v>212</v>
      </c>
      <c r="C9" s="84"/>
      <c r="D9" s="85"/>
      <c r="E9" s="85"/>
      <c r="F9" s="85">
        <v>1</v>
      </c>
      <c r="G9" s="86"/>
      <c r="H9" s="59">
        <f>SUM(C9:G9)</f>
        <v>1</v>
      </c>
    </row>
    <row r="10" spans="1:8" ht="15.75" thickBot="1" x14ac:dyDescent="0.3">
      <c r="A10" s="55" t="s">
        <v>22</v>
      </c>
      <c r="B10" s="83"/>
      <c r="C10" s="35">
        <f>C11</f>
        <v>0</v>
      </c>
      <c r="D10" s="36">
        <f t="shared" ref="D10:G10" si="6">D11</f>
        <v>0</v>
      </c>
      <c r="E10" s="36">
        <f t="shared" si="6"/>
        <v>0</v>
      </c>
      <c r="F10" s="36">
        <f t="shared" si="6"/>
        <v>1</v>
      </c>
      <c r="G10" s="37">
        <f t="shared" si="6"/>
        <v>0</v>
      </c>
      <c r="H10" s="38">
        <f t="shared" ref="H10" si="7">SUM(C10:G10)</f>
        <v>1</v>
      </c>
    </row>
    <row r="11" spans="1:8" ht="15.75" thickBot="1" x14ac:dyDescent="0.3">
      <c r="A11" s="81">
        <v>1</v>
      </c>
      <c r="B11" s="82" t="s">
        <v>211</v>
      </c>
      <c r="C11" s="84"/>
      <c r="D11" s="85"/>
      <c r="E11" s="85"/>
      <c r="F11" s="85">
        <v>1</v>
      </c>
      <c r="G11" s="86"/>
      <c r="H11" s="38">
        <f>SUM(C11:G11)</f>
        <v>1</v>
      </c>
    </row>
    <row r="12" spans="1:8" ht="15.75" thickBot="1" x14ac:dyDescent="0.3">
      <c r="A12" s="33" t="s">
        <v>32</v>
      </c>
      <c r="B12" s="83"/>
      <c r="C12" s="35">
        <f>C13</f>
        <v>0</v>
      </c>
      <c r="D12" s="36">
        <f t="shared" ref="D12:G12" si="8">D13</f>
        <v>0</v>
      </c>
      <c r="E12" s="36">
        <f>E13</f>
        <v>1</v>
      </c>
      <c r="F12" s="36">
        <f t="shared" si="8"/>
        <v>0</v>
      </c>
      <c r="G12" s="37">
        <f t="shared" si="8"/>
        <v>0</v>
      </c>
      <c r="H12" s="38">
        <f>SUM(C12:G12)</f>
        <v>1</v>
      </c>
    </row>
    <row r="13" spans="1:8" ht="15.75" thickBot="1" x14ac:dyDescent="0.3">
      <c r="A13" s="81">
        <v>1</v>
      </c>
      <c r="B13" s="82" t="s">
        <v>207</v>
      </c>
      <c r="C13" s="84"/>
      <c r="D13" s="85"/>
      <c r="E13" s="85">
        <v>1</v>
      </c>
      <c r="F13" s="85"/>
      <c r="G13" s="86"/>
      <c r="H13" s="38">
        <f>SUM(C13:G13)</f>
        <v>1</v>
      </c>
    </row>
    <row r="14" spans="1:8" ht="15.75" thickBot="1" x14ac:dyDescent="0.3">
      <c r="A14" s="55" t="s">
        <v>33</v>
      </c>
      <c r="B14" s="87"/>
      <c r="C14" s="173">
        <f>C15</f>
        <v>0</v>
      </c>
      <c r="D14" s="174">
        <f t="shared" ref="D14:G14" si="9">D15</f>
        <v>0</v>
      </c>
      <c r="E14" s="174">
        <f t="shared" si="9"/>
        <v>1</v>
      </c>
      <c r="F14" s="174">
        <f t="shared" si="9"/>
        <v>0</v>
      </c>
      <c r="G14" s="175">
        <f t="shared" si="9"/>
        <v>0</v>
      </c>
      <c r="H14" s="49">
        <f t="shared" ref="H14" si="10">SUM(C14:G14)</f>
        <v>1</v>
      </c>
    </row>
    <row r="15" spans="1:8" ht="15.75" thickBot="1" x14ac:dyDescent="0.3">
      <c r="A15" s="39">
        <v>1</v>
      </c>
      <c r="B15" s="79" t="s">
        <v>213</v>
      </c>
      <c r="C15" s="84"/>
      <c r="D15" s="85"/>
      <c r="E15" s="85">
        <v>1</v>
      </c>
      <c r="F15" s="85"/>
      <c r="G15" s="86"/>
      <c r="H15" s="38">
        <f>SUM(C15:G15)</f>
        <v>1</v>
      </c>
    </row>
    <row r="16" spans="1:8" ht="15.75" thickBot="1" x14ac:dyDescent="0.3">
      <c r="A16" s="88" t="s">
        <v>41</v>
      </c>
      <c r="B16" s="89"/>
      <c r="C16" s="176">
        <f>C17</f>
        <v>0</v>
      </c>
      <c r="D16" s="177">
        <f t="shared" ref="D16:G16" si="11">D17</f>
        <v>0</v>
      </c>
      <c r="E16" s="177">
        <f t="shared" si="11"/>
        <v>0</v>
      </c>
      <c r="F16" s="177">
        <f t="shared" si="11"/>
        <v>1</v>
      </c>
      <c r="G16" s="178">
        <f t="shared" si="11"/>
        <v>0</v>
      </c>
      <c r="H16" s="49">
        <f t="shared" ref="H16" si="12">SUM(C16:G16)</f>
        <v>1</v>
      </c>
    </row>
    <row r="17" spans="1:8" ht="15.75" thickBot="1" x14ac:dyDescent="0.3">
      <c r="A17" s="90">
        <v>1</v>
      </c>
      <c r="B17" s="91" t="s">
        <v>209</v>
      </c>
      <c r="C17" s="84"/>
      <c r="D17" s="85"/>
      <c r="E17" s="85"/>
      <c r="F17" s="85">
        <v>1</v>
      </c>
      <c r="G17" s="86"/>
      <c r="H17" s="59">
        <f>SUM(C17:G17)</f>
        <v>1</v>
      </c>
    </row>
    <row r="18" spans="1:8" ht="15.75" thickBot="1" x14ac:dyDescent="0.3">
      <c r="A18" s="72"/>
      <c r="B18" s="143" t="s">
        <v>311</v>
      </c>
      <c r="C18" s="189"/>
      <c r="D18" s="172"/>
      <c r="E18" s="172"/>
      <c r="F18" s="172"/>
      <c r="G18" s="172"/>
      <c r="H18" s="71">
        <f>SUM(H16+H14+H12+H10+H8+H6+H4)</f>
        <v>7</v>
      </c>
    </row>
  </sheetData>
  <mergeCells count="3">
    <mergeCell ref="A1:A2"/>
    <mergeCell ref="B1:B2"/>
    <mergeCell ref="C1:H1"/>
  </mergeCells>
  <conditionalFormatting sqref="C5:G5 C7:G7 C9:G9">
    <cfRule type="cellIs" dxfId="16" priority="17" operator="greaterThanOrEqual">
      <formula>1</formula>
    </cfRule>
  </conditionalFormatting>
  <conditionalFormatting sqref="C11:G11">
    <cfRule type="cellIs" dxfId="15" priority="16" operator="greaterThanOrEqual">
      <formula>1</formula>
    </cfRule>
  </conditionalFormatting>
  <conditionalFormatting sqref="C15:G15">
    <cfRule type="cellIs" dxfId="14" priority="15" operator="greaterThanOrEqual">
      <formula>1</formula>
    </cfRule>
  </conditionalFormatting>
  <conditionalFormatting sqref="D17:G17">
    <cfRule type="cellIs" dxfId="13" priority="14" operator="greaterThanOrEqual">
      <formula>1</formula>
    </cfRule>
  </conditionalFormatting>
  <conditionalFormatting sqref="C17">
    <cfRule type="cellIs" dxfId="12" priority="13" operator="greaterThanOrEqual">
      <formula>1</formula>
    </cfRule>
  </conditionalFormatting>
  <conditionalFormatting sqref="H5">
    <cfRule type="cellIs" dxfId="11" priority="12" operator="greaterThanOrEqual">
      <formula>1</formula>
    </cfRule>
  </conditionalFormatting>
  <conditionalFormatting sqref="H7">
    <cfRule type="cellIs" dxfId="10" priority="11" operator="greaterThanOrEqual">
      <formula>1</formula>
    </cfRule>
  </conditionalFormatting>
  <conditionalFormatting sqref="H11">
    <cfRule type="cellIs" dxfId="9" priority="10" operator="greaterThanOrEqual">
      <formula>1</formula>
    </cfRule>
  </conditionalFormatting>
  <conditionalFormatting sqref="H15">
    <cfRule type="cellIs" dxfId="8" priority="9" operator="greaterThanOrEqual">
      <formula>1</formula>
    </cfRule>
  </conditionalFormatting>
  <conditionalFormatting sqref="C3:H3">
    <cfRule type="cellIs" dxfId="7" priority="8" operator="greaterThanOrEqual">
      <formula>1</formula>
    </cfRule>
  </conditionalFormatting>
  <conditionalFormatting sqref="C10:H10">
    <cfRule type="cellIs" dxfId="6" priority="7" operator="greaterThanOrEqual">
      <formula>1</formula>
    </cfRule>
  </conditionalFormatting>
  <conditionalFormatting sqref="C14:H14">
    <cfRule type="cellIs" dxfId="5" priority="6" operator="greaterThanOrEqual">
      <formula>1</formula>
    </cfRule>
  </conditionalFormatting>
  <conditionalFormatting sqref="C12:H13">
    <cfRule type="cellIs" dxfId="4" priority="5" operator="greaterThanOrEqual">
      <formula>1</formula>
    </cfRule>
  </conditionalFormatting>
  <conditionalFormatting sqref="C4:H4">
    <cfRule type="cellIs" dxfId="3" priority="4" operator="greaterThanOrEqual">
      <formula>1</formula>
    </cfRule>
  </conditionalFormatting>
  <conditionalFormatting sqref="H18">
    <cfRule type="cellIs" dxfId="2" priority="3" operator="greaterThanOrEqual">
      <formula>1</formula>
    </cfRule>
  </conditionalFormatting>
  <conditionalFormatting sqref="C8:H8">
    <cfRule type="cellIs" dxfId="1" priority="2" operator="greaterThanOrEqual">
      <formula>1</formula>
    </cfRule>
  </conditionalFormatting>
  <conditionalFormatting sqref="C6:H6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 2022-2023</vt:lpstr>
      <vt:lpstr>ОО 2022-2023</vt:lpstr>
      <vt:lpstr>УДО 2022-2023</vt:lpstr>
      <vt:lpstr>ЦППМиСП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2022-12-22T05:53:06Z</dcterms:modified>
</cp:coreProperties>
</file>