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8510" windowHeight="11865" tabRatio="212"/>
  </bookViews>
  <sheets>
    <sheet name="Инфо о ВСОКО" sheetId="7" r:id="rId1"/>
  </sheets>
  <definedNames>
    <definedName name="_xlnm._FilterDatabase" localSheetId="0" hidden="1">'Инфо о ВСОКО'!$C$2:$C$124</definedName>
  </definedNames>
  <calcPr calcId="152511"/>
</workbook>
</file>

<file path=xl/calcChain.xml><?xml version="1.0" encoding="utf-8"?>
<calcChain xmlns="http://schemas.openxmlformats.org/spreadsheetml/2006/main">
  <c r="D114" i="7" l="1"/>
  <c r="D84" i="7"/>
  <c r="D68" i="7"/>
  <c r="D48" i="7"/>
  <c r="D28" i="7"/>
  <c r="D14" i="7"/>
  <c r="D3" i="7"/>
  <c r="D124" i="7" l="1"/>
  <c r="C114" i="7"/>
  <c r="C84" i="7"/>
  <c r="C68" i="7"/>
  <c r="C48" i="7"/>
  <c r="C28" i="7"/>
  <c r="C14" i="7"/>
  <c r="C3" i="7"/>
  <c r="C124" i="7" l="1"/>
</calcChain>
</file>

<file path=xl/comments1.xml><?xml version="1.0" encoding="utf-8"?>
<comments xmlns="http://schemas.openxmlformats.org/spreadsheetml/2006/main">
  <authors>
    <author>Автор</author>
  </authors>
  <commentList>
    <comment ref="D70" authorId="0" shapeId="0">
      <text>
        <r>
          <rPr>
            <sz val="9"/>
            <color indexed="81"/>
            <rFont val="Tahoma"/>
            <family val="2"/>
            <charset val="204"/>
          </rPr>
          <t>Положение о мониторинге качества образования</t>
        </r>
      </text>
    </comment>
  </commentList>
</comments>
</file>

<file path=xl/sharedStrings.xml><?xml version="1.0" encoding="utf-8"?>
<sst xmlns="http://schemas.openxmlformats.org/spreadsheetml/2006/main" count="226" uniqueCount="224">
  <si>
    <t>Железнодорожный район</t>
  </si>
  <si>
    <t>МБОУ СШ № 12</t>
  </si>
  <si>
    <t>МБОУ СШ № 13</t>
  </si>
  <si>
    <t>МБОУ СШ № 14</t>
  </si>
  <si>
    <t>МБОУ СШ № 16</t>
  </si>
  <si>
    <t>МБОУ СШ № 18</t>
  </si>
  <si>
    <t>МБОУ СШ № 19</t>
  </si>
  <si>
    <t>МБОУ СШ № 86</t>
  </si>
  <si>
    <t>Кировский район</t>
  </si>
  <si>
    <t>МБОУ СШ № 88</t>
  </si>
  <si>
    <t>МБОУ СШ № 89</t>
  </si>
  <si>
    <t>МБОУ СШ № 90</t>
  </si>
  <si>
    <t>МБОУ СШ № 91</t>
  </si>
  <si>
    <t>МБОУ СШ № 92</t>
  </si>
  <si>
    <t>МБОУ СШ № 93</t>
  </si>
  <si>
    <t>МБОУ СШ № 94</t>
  </si>
  <si>
    <t>МБОУ СШ № 95</t>
  </si>
  <si>
    <t>МБОУ СШ № 46</t>
  </si>
  <si>
    <t>МБОУ СШ № 49</t>
  </si>
  <si>
    <t>МБОУ СШ № 63</t>
  </si>
  <si>
    <t>МБОУ СШ № 81</t>
  </si>
  <si>
    <t>МБОУ СШ № 135</t>
  </si>
  <si>
    <t>Ленинский район</t>
  </si>
  <si>
    <t>МБОУ СШ № 31</t>
  </si>
  <si>
    <t>МБОУ СШ № 44</t>
  </si>
  <si>
    <t>МБОУ СШ № 47</t>
  </si>
  <si>
    <t>МБОУ СШ № 50</t>
  </si>
  <si>
    <t>МБОУ СШ № 51</t>
  </si>
  <si>
    <t>МБОУ СШ № 53</t>
  </si>
  <si>
    <t>МБОУ СШ № 56</t>
  </si>
  <si>
    <t>МБОУ СШ № 62</t>
  </si>
  <si>
    <t>МБОУ СШ № 64</t>
  </si>
  <si>
    <t>МБОУ СШ № 65</t>
  </si>
  <si>
    <t>МБОУ СШ № 79</t>
  </si>
  <si>
    <t>Октябрьский район</t>
  </si>
  <si>
    <t>МБОУ СШ № 3</t>
  </si>
  <si>
    <t>МБОУ СШ № 21</t>
  </si>
  <si>
    <t>МБОУ СШ № 30</t>
  </si>
  <si>
    <t>МБОУ СШ № 36</t>
  </si>
  <si>
    <t>МБОУ СШ № 39</t>
  </si>
  <si>
    <t>МБОУ СШ № 72</t>
  </si>
  <si>
    <t>МБОУ СШ № 73</t>
  </si>
  <si>
    <t>МБОУ СШ № 82</t>
  </si>
  <si>
    <t>МБОУ СШ № 84</t>
  </si>
  <si>
    <t>МБОУ СШ № 99</t>
  </si>
  <si>
    <t>МБОУ СШ № 133</t>
  </si>
  <si>
    <t>Свердловский район</t>
  </si>
  <si>
    <t>МБОУ СШ № 6</t>
  </si>
  <si>
    <t>МБОУ СШ № 7</t>
  </si>
  <si>
    <t>МБОУ СШ № 10</t>
  </si>
  <si>
    <t>МБОУ СШ № 22</t>
  </si>
  <si>
    <t>МБОУ СШ № 24</t>
  </si>
  <si>
    <t>МБОУ СШ № 34</t>
  </si>
  <si>
    <t>МБОУ СШ № 42</t>
  </si>
  <si>
    <t>МБОУ СШ № 45</t>
  </si>
  <si>
    <t>МБОУ СШ № 76</t>
  </si>
  <si>
    <t>МБОУ СШ № 78</t>
  </si>
  <si>
    <t>МБОУ СШ № 97</t>
  </si>
  <si>
    <t>Советский район</t>
  </si>
  <si>
    <t>МБОУ СШ № 1</t>
  </si>
  <si>
    <t>МБОУ СШ № 2</t>
  </si>
  <si>
    <t>МБОУ СШ № 4</t>
  </si>
  <si>
    <t>МБОУ СШ № 5</t>
  </si>
  <si>
    <t>МБОУ СШ № 27</t>
  </si>
  <si>
    <t>МБОУ СШ № 66</t>
  </si>
  <si>
    <t>МБОУ СШ № 69</t>
  </si>
  <si>
    <t>МБОУ СШ № 70</t>
  </si>
  <si>
    <t>МБОУ СШ № 85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</si>
  <si>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</si>
  <si>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</si>
  <si>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</si>
  <si>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</si>
  <si>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</si>
  <si>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</si>
  <si>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</si>
  <si>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</si>
  <si>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</si>
  <si>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</si>
  <si>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</si>
  <si>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Центральный район</t>
  </si>
  <si>
    <t>№</t>
  </si>
  <si>
    <t>Обнаружено КИМЦ</t>
  </si>
  <si>
    <t>http://school56.ucoz.net/index/lokalnye_akty/0-268</t>
  </si>
  <si>
    <t>Адрес на сайте ОУ</t>
  </si>
  <si>
    <t>Размещено по сведениям ОУ</t>
  </si>
  <si>
    <t>http://школа115.рф/wp-content/uploads/2015/07/положение-о-внутренней-системе-оценке-качества.pdf</t>
  </si>
  <si>
    <t>http://school147.krsnet.ru/index.php/2012-09-05-05-43-50/2012-09-05-05-46-13/2015-03-17-03-34-01.html</t>
  </si>
  <si>
    <t>http://school144.my1.ru/index/lokalnye_akty/0-68</t>
  </si>
  <si>
    <t>http://sh139.ucoz.ru/index/lokalnye_akty/0-9</t>
  </si>
  <si>
    <t>http://school129.krsnet.ru/lokalakt/</t>
  </si>
  <si>
    <t>http://www.school70-krs.ru/?page_id=79</t>
  </si>
  <si>
    <t>http://69shkola.ru/сведения-о-школе/документы/</t>
  </si>
  <si>
    <t>http://school66.krsnet.ru/dokumenty/lokal-norm-akty</t>
  </si>
  <si>
    <t>http://24.krskschool.ru/sveden/document</t>
  </si>
  <si>
    <t>https://www.sch22.org/сведения-об-образовательной-организации-1/документы/положения/</t>
  </si>
  <si>
    <t>http://sch7.ru/article.asp?id_sec=1&amp;id_text=86</t>
  </si>
  <si>
    <t>http://92school.ru/index.php/dokumenty</t>
  </si>
  <si>
    <t>http://sh78.vodnikinet.ru/index.php/pedagogam/normativnaya-dokumentatsiya</t>
  </si>
  <si>
    <t>http://xn--45-8kc3bfr2e.xn--p1ai/dokumenty/lokalnye-normativnye-akty</t>
  </si>
  <si>
    <t>http://school23krs.ru/dokumenty/lokalnye-akty.html</t>
  </si>
  <si>
    <t>http://www.gimnaziy5.ru/index.php/o-gimnazii/docum</t>
  </si>
  <si>
    <t>http://kras-school95.edusite.ru/cs_document.html</t>
  </si>
  <si>
    <t>http://sch73.ucoz.ru/index/shkolnye_lokalnye_akty/0-18#3</t>
  </si>
  <si>
    <t>http://www.krs-gimnazy13.ru/about/normativnye-lokalnye-dokumenty/</t>
  </si>
  <si>
    <t>https://cloud.mail.ru/public/8DLg/xH5wBbN8L</t>
  </si>
  <si>
    <t>http://lyceum-8.ru/index.php/sv/obr/38-lok-nd</t>
  </si>
  <si>
    <t>http://hk3.ucoz.ru/index/shkolnye_lokalnye_akty_i_polozhenija/0-83</t>
  </si>
  <si>
    <t>http://univers.su/about/docs/page-25/</t>
  </si>
  <si>
    <t>http://gymn4.ru/index.php/svedeniya-ob-obrazovatelnoj-organizatsii/obrazovanie</t>
  </si>
  <si>
    <t>http://www.sch14krsk.ru/index.php/svedeniya-ob-obrazovatelnoj-organizatsii/dokumenty</t>
  </si>
  <si>
    <t>http://gymn2.ru/vsoko/</t>
  </si>
  <si>
    <t>http://school32-krsk.ru/dokumenty/lokalnye-normativnye-akty</t>
  </si>
  <si>
    <t>http://shkola12krsk.ru/dokumenty-2/</t>
  </si>
  <si>
    <t>https://pro-gymnasium-131.jimdo.com/сведения-об-образовательной-организации/образование/всоко/</t>
  </si>
  <si>
    <t>МАОУ Гимназия № 5</t>
  </si>
  <si>
    <t>МБОУ Гимназия № 8</t>
  </si>
  <si>
    <t>МАОУ Гимназия № 4</t>
  </si>
  <si>
    <t>МАОУ Гимназия № 6</t>
  </si>
  <si>
    <t>МАОУ Гимназия № 10</t>
  </si>
  <si>
    <t>МБОУ Гимназия № 7</t>
  </si>
  <si>
    <t>МАОУ Гимназия № 1</t>
  </si>
  <si>
    <t>МАОУ Гимназия № 3</t>
  </si>
  <si>
    <t>МАОУ Гимназия № 13</t>
  </si>
  <si>
    <t>МАОУ Гимназия № 14</t>
  </si>
  <si>
    <t>http://Гимназия14.рф/16-сведения-об-образовательной-организации/obrazovanie/163-формы-промежуточной-аттестации</t>
  </si>
  <si>
    <t>МБОУ Гимназия № 12</t>
  </si>
  <si>
    <t>МБОУ Гимназия № 16</t>
  </si>
  <si>
    <t>МБОУ Лицей № 28</t>
  </si>
  <si>
    <t>МБОУ Лицей № 3</t>
  </si>
  <si>
    <t>МБОУ Лицей № 8</t>
  </si>
  <si>
    <t>МБОУ Лицей № 10</t>
  </si>
  <si>
    <t>МАОУ Лицей № 9</t>
  </si>
  <si>
    <t>МБОУ Лицей № 2</t>
  </si>
  <si>
    <t>МБОУ Прогимназия № 131</t>
  </si>
  <si>
    <t>МАОУ Лицей № 7</t>
  </si>
  <si>
    <t>МАОУ Гимназия № 9</t>
  </si>
  <si>
    <t>МАОУ СШ № 32</t>
  </si>
  <si>
    <t>МАОУ СШ № 153</t>
  </si>
  <si>
    <t>МАОУ Лицей № 11</t>
  </si>
  <si>
    <t>МАОУ СШ № 55</t>
  </si>
  <si>
    <t>МАОУ Гимназия № 15</t>
  </si>
  <si>
    <t>МАОУ Гимназия № 11</t>
  </si>
  <si>
    <t>МАОУ Лицей № 12</t>
  </si>
  <si>
    <t>МАОУ СШ № 148</t>
  </si>
  <si>
    <t>МАОУ Лицей № 1</t>
  </si>
  <si>
    <t>МБОУ Школа-интернат № 1</t>
  </si>
  <si>
    <t>МАОУ СШ № 17</t>
  </si>
  <si>
    <t>МАОУ СШ № 23</t>
  </si>
  <si>
    <t>МАОУ СШ № 137</t>
  </si>
  <si>
    <t>МАОУ СШ № 143</t>
  </si>
  <si>
    <t>МАОУ СШ № 145</t>
  </si>
  <si>
    <t>МАОУ СШ № 149</t>
  </si>
  <si>
    <t>МАОУ СШ № 150</t>
  </si>
  <si>
    <t>МАОУ СШ № 152</t>
  </si>
  <si>
    <t>МАОУ Гимназия № 2</t>
  </si>
  <si>
    <t>https://docs.wixstatic.com/ugd/ecaf91_11e6466d9d2d43d78c0cb33d86bb3455.pdf</t>
  </si>
  <si>
    <t>http://sc19.ru/documents/normative/</t>
  </si>
  <si>
    <t>МАОУ Лицей № 6 "Перспектива"</t>
  </si>
  <si>
    <t>http://liceum6.ru/article.asp?id_text=205</t>
  </si>
  <si>
    <t>http://www.sh86.ru/uploaded/dokument2018/soko.pdf</t>
  </si>
  <si>
    <t>МБОУ СШ № 8 "Созидание"</t>
  </si>
  <si>
    <t>http://sch8.ucoz.ru/index/dokumenty/0-89</t>
  </si>
  <si>
    <t>ОУ</t>
  </si>
  <si>
    <t>http://sch55.ru/asp/infoteka/index.asp?main=&amp;id_folder=92#</t>
  </si>
  <si>
    <t>http://sch81.moy.su/index/shkolnye_lokalnye_akty/0-65</t>
  </si>
  <si>
    <t>http://11y.ru/asp/infoteka/index.asp?main=&amp;id_folder=40</t>
  </si>
  <si>
    <t>http://www.sch4.info/documents?category=15</t>
  </si>
  <si>
    <t>http://school2.krsnet.ru/svedeniya-ob-obrazovatelnoj-organizatsii/dokumenty/2-uncategorised/8-lokalnye-normativnye-akty.html</t>
  </si>
  <si>
    <t>http://sch145.edusite.ru/cs_document.html</t>
  </si>
  <si>
    <t>http://www.shkola150.ru/o-shkole/dokumenty-2/normativnye-lokalnye-dokumenty/</t>
  </si>
  <si>
    <t>http://xn--151-8cd3cgu2f.xn--p1ai/content.php?id_content=4</t>
  </si>
  <si>
    <t>http://51krsk.my1.ru/index/shkolnye_lokalnye_akty/0-228</t>
  </si>
  <si>
    <t>http://school85.krsnet.ru/p96aa1.html</t>
  </si>
  <si>
    <t>licey3-kras.ru/index.php/normativnye-dokumenty (?ВШК)</t>
  </si>
  <si>
    <t>http://www.gim11.ru/index.php</t>
  </si>
  <si>
    <t>http://hundred.ucoz.ru/index/dokumenty/0-64</t>
  </si>
  <si>
    <t>https://www.school13-krsk.ru/dokumenty</t>
  </si>
  <si>
    <t>http://school31kras.ru/school_2.html</t>
  </si>
  <si>
    <t>http://school44.my1.ru/index/polozhenija/0-32 (?ВШК)</t>
  </si>
  <si>
    <t>http://school50.ru/category/docs/</t>
  </si>
  <si>
    <t>http://xn--53-6kc3bfr2e.xn--p1ai/about/information/documents/index.php (?ВШК)</t>
  </si>
  <si>
    <t>http://65.ucoz.ru/index/dokumenty/0-37 (?ВШК)</t>
  </si>
  <si>
    <t>https://94school.ru/lokalnye-akty</t>
  </si>
  <si>
    <t>http://www.lyc1.edu.ru/content/39</t>
  </si>
  <si>
    <t>http://school-int.kob.ru/content/915</t>
  </si>
  <si>
    <t>http://www.gimn3.ru/index.php?option=com_content&amp;view=section&amp;layout=blog&amp;id=13&amp;Itemid=168</t>
  </si>
  <si>
    <t>http://21sch.ru/index.php?id=loc_acts (?ВШК)</t>
  </si>
  <si>
    <t>http://sch30.org/index/svedenija_ob_obrazovatelnoj_organizacii/0-25#3</t>
  </si>
  <si>
    <t>http://school72.ru/about/documents/local-acts</t>
  </si>
  <si>
    <t>http://sch133.ru/index.php?do=static&amp;page=dokumenty</t>
  </si>
  <si>
    <t>http://школа34.рф/сведения/документы/положения-и-регламенты (?ВШК)</t>
  </si>
  <si>
    <t>http://www.school62-kras.ru/index.php/svedeniya-o-shkole/dokuments (?ВШК)</t>
  </si>
  <si>
    <t>http://xn--76-8kc3bfr2e.xn--p1ai/dokumenty/reglamenty.html</t>
  </si>
  <si>
    <t>http://sch91.ru/article.asp?id_sec=13 (?ВШК)</t>
  </si>
  <si>
    <t>http://www.school98.ru/index.php/-293/joomla-overview</t>
  </si>
  <si>
    <t>http://xn--134-5cd3cgu2f.xn--p1acf/index/shkolnye_lokalnye_akty/0-5 (?ВШК)</t>
  </si>
  <si>
    <t>http://school152-krs.ru/index.php/svedeniya-o-shkole/shkolnaya-sistema-otsenki-kachestva-obrazovaniya</t>
  </si>
  <si>
    <t>http://licey2.ru/локальные-нормативные=акты.html</t>
  </si>
  <si>
    <t>http://school-141.ru/документы/</t>
  </si>
  <si>
    <t>http://mbou93.ru/локальные-акты/</t>
  </si>
  <si>
    <t>http://school64.ru/о-школе/документы/</t>
  </si>
  <si>
    <t>https://sch46.jimdo.com/сведения-об-образовательной-организации/документы/локальные-акты/  (?ВШК)</t>
  </si>
  <si>
    <t>http://school63.net/index.php/doki (?мониторинг результатов образования)</t>
  </si>
  <si>
    <t>http://www.school-135.ru/index.php/o-shkole/dokumenty  (?ВШК)</t>
  </si>
  <si>
    <t xml:space="preserve">http://www.lyceum7.ru/entry?id=191 </t>
  </si>
  <si>
    <t>http://krschool88.ru/lokalnie_akti/</t>
  </si>
  <si>
    <t>http://www.school-42.info/Sc_global/School/R2/Pdf_r2_5/monitor_k.pdf</t>
  </si>
  <si>
    <t>http://gym8.ru/index.php/svedeniya-ob-oo/dokumenty</t>
  </si>
  <si>
    <t>http://www.gimnaziya15.ru/local</t>
  </si>
  <si>
    <t>http://xn--6-7sbb1bcbcudgtdkd6gxf.xn--p1ai/images/articles/docs/polozhenie_vsoko.pdf</t>
  </si>
  <si>
    <t>http://www.gim16.ru/?page_id=5206</t>
  </si>
  <si>
    <t>http://gimnazy10.ru/file/2018/03/polozhenie_o_vnutrennej_ocenki_kachestva_obrazovan.pdf</t>
  </si>
  <si>
    <t>http://krsk-school47.ru/index.php?option=com_content&amp;view=article&amp;id=217&amp;Itemid=107</t>
  </si>
  <si>
    <t>https://shko90.ru/сведения-об-образовательной-организ/документы</t>
  </si>
  <si>
    <t>http://xn---10-qddohl3g.xn--p1ai/index/lokalnye_normativnye_akty/0-935</t>
  </si>
  <si>
    <t>http://school16.mmc24421.cross-edu.ru/pol.htm</t>
  </si>
  <si>
    <t>http://school97.my1.ru/index/katalog_dokumentacii/0-219</t>
  </si>
  <si>
    <t>http://153krsk.ru/svedeniya-ob-obrazovatelnoj-organizatsii/dokumenty/123-system-category/336-lokalnye-normativnye-akty</t>
  </si>
  <si>
    <t>http://www.liceum9.ru/index.php/svedenija-ob-obrazovatelnoj-organizatsii/2010-09-03-02-06-46/dejstvujuschie-polozhenija</t>
  </si>
  <si>
    <t>http://school143.ru/положения/</t>
  </si>
  <si>
    <t>http://shkola27.ru/wp-content/uploads/2017/12/POLOZHENIE-VSOKO.pdf</t>
  </si>
  <si>
    <t>http://sch149.ru/%D0%B4%D0%BE%D0%BA%D1%83%D0%BC%D0%B5%D0%BD%D1%82%D1%8B/%D0%BF%D0%BE%D0%BB%D0%BE%D0%B6%D0%B5%D0%BD%D0%B8%D0%B5-%D0%BE-%D0%B2%D0%BD%D1%83%D1%82%D1%80%D0%B5%D0%BD%D0%BD%D0%B5%D0%B9-%D1%81%D0%B8%D1%81%D1%82%D0%B5%D0%BC%D0%B5-%D0%BE%D1%86%D0%B5%D0%BD%D0%BA/</t>
  </si>
  <si>
    <t>http://krasschool17.ru/lokalnyie-aktyi.html</t>
  </si>
  <si>
    <t xml:space="preserve">  http://sch366.ucoz.net/index/vsoko/0-29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</si>
</sst>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Fill="1" applyBorder="1"/>
    <xf numFmtId="0" fontId="0" fillId="0" borderId="15" xfId="0" applyBorder="1"/>
    <xf numFmtId="0" fontId="0" fillId="0" borderId="14" xfId="0" applyBorder="1" applyAlignment="1">
      <alignment horizontal="center"/>
    </xf>
    <xf numFmtId="0" fontId="0" fillId="0" borderId="9" xfId="0" applyBorder="1"/>
    <xf numFmtId="0" fontId="0" fillId="0" borderId="5" xfId="0" applyBorder="1"/>
    <xf numFmtId="0" fontId="0" fillId="0" borderId="7" xfId="0" applyBorder="1"/>
    <xf numFmtId="0" fontId="3" fillId="0" borderId="1" xfId="0" applyFont="1" applyBorder="1" applyAlignment="1">
      <alignment horizontal="center"/>
    </xf>
    <xf numFmtId="0" fontId="0" fillId="0" borderId="18" xfId="0" applyFill="1" applyBorder="1"/>
    <xf numFmtId="0" fontId="0" fillId="0" borderId="8" xfId="0" applyFill="1" applyBorder="1"/>
    <xf numFmtId="0" fontId="4" fillId="0" borderId="2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7" fillId="0" borderId="12" xfId="1" applyFont="1" applyBorder="1"/>
    <xf numFmtId="0" fontId="7" fillId="0" borderId="10" xfId="0" applyFont="1" applyBorder="1"/>
    <xf numFmtId="0" fontId="7" fillId="0" borderId="10" xfId="1" applyFont="1" applyBorder="1"/>
    <xf numFmtId="0" fontId="7" fillId="0" borderId="13" xfId="0" applyFont="1" applyBorder="1"/>
    <xf numFmtId="0" fontId="7" fillId="0" borderId="13" xfId="1" applyFont="1" applyBorder="1"/>
    <xf numFmtId="0" fontId="7" fillId="0" borderId="1" xfId="0" applyFont="1" applyBorder="1" applyAlignment="1">
      <alignment horizontal="center" vertical="center"/>
    </xf>
    <xf numFmtId="0" fontId="7" fillId="0" borderId="16" xfId="1" applyFont="1" applyBorder="1"/>
    <xf numFmtId="0" fontId="8" fillId="0" borderId="1" xfId="0" applyFont="1" applyBorder="1"/>
    <xf numFmtId="0" fontId="0" fillId="0" borderId="2" xfId="0" applyBorder="1" applyAlignment="1">
      <alignment vertical="center"/>
    </xf>
    <xf numFmtId="0" fontId="7" fillId="0" borderId="12" xfId="0" applyFont="1" applyBorder="1"/>
    <xf numFmtId="0" fontId="7" fillId="0" borderId="1" xfId="0" applyFont="1" applyBorder="1"/>
    <xf numFmtId="0" fontId="7" fillId="0" borderId="10" xfId="1" applyFont="1" applyBorder="1" applyAlignment="1">
      <alignment vertical="center"/>
    </xf>
    <xf numFmtId="0" fontId="9" fillId="0" borderId="10" xfId="1" applyFont="1" applyBorder="1"/>
    <xf numFmtId="0" fontId="0" fillId="0" borderId="22" xfId="0" applyFill="1" applyBorder="1"/>
    <xf numFmtId="0" fontId="0" fillId="0" borderId="23" xfId="0" applyFill="1" applyBorder="1"/>
    <xf numFmtId="0" fontId="0" fillId="0" borderId="21" xfId="0" applyFill="1" applyBorder="1"/>
    <xf numFmtId="0" fontId="0" fillId="0" borderId="24" xfId="0" applyFill="1" applyBorder="1"/>
    <xf numFmtId="0" fontId="0" fillId="0" borderId="25" xfId="0" applyFill="1" applyBorder="1"/>
    <xf numFmtId="0" fontId="9" fillId="0" borderId="10" xfId="1" applyNumberFormat="1" applyFont="1" applyBorder="1"/>
    <xf numFmtId="0" fontId="0" fillId="0" borderId="13" xfId="0" applyFont="1" applyBorder="1"/>
    <xf numFmtId="0" fontId="6" fillId="0" borderId="10" xfId="1" applyBorder="1"/>
    <xf numFmtId="0" fontId="6" fillId="0" borderId="20" xfId="1" applyBorder="1"/>
    <xf numFmtId="0" fontId="6" fillId="0" borderId="19" xfId="1" applyBorder="1"/>
    <xf numFmtId="0" fontId="6" fillId="0" borderId="10" xfId="1" applyBorder="1" applyAlignment="1">
      <alignment wrapText="1"/>
    </xf>
    <xf numFmtId="0" fontId="6" fillId="0" borderId="13" xfId="1" applyBorder="1"/>
    <xf numFmtId="0" fontId="9" fillId="0" borderId="19" xfId="0" applyFont="1" applyBorder="1"/>
    <xf numFmtId="0" fontId="0" fillId="0" borderId="16" xfId="0" applyBorder="1"/>
    <xf numFmtId="0" fontId="0" fillId="0" borderId="10" xfId="0" applyBorder="1"/>
    <xf numFmtId="0" fontId="0" fillId="0" borderId="20" xfId="0" applyBorder="1"/>
    <xf numFmtId="0" fontId="10" fillId="0" borderId="13" xfId="1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colors>
    <mruColors>
      <color rgb="FF66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hk3.ucoz.ru/index/shkolnye_lokalnye_akty_i_polozhenija/0-83" TargetMode="External"/><Relationship Id="rId18" Type="http://schemas.openxmlformats.org/officeDocument/2006/relationships/hyperlink" Target="http://&#1096;&#1082;&#1086;&#1083;&#1072;53.&#1088;&#1092;/about/information/documents/index.php%20(?&#1042;&#1064;&#1050;)" TargetMode="External"/><Relationship Id="rId26" Type="http://schemas.openxmlformats.org/officeDocument/2006/relationships/hyperlink" Target="http://www.school70-krs.ru/?page_id=79" TargetMode="External"/><Relationship Id="rId39" Type="http://schemas.openxmlformats.org/officeDocument/2006/relationships/hyperlink" Target="http://www.school62-kras.ru/index.php/svedeniya-o-shkole/dokuments%20(?&#1042;&#1064;&#1050;)" TargetMode="External"/><Relationship Id="rId21" Type="http://schemas.openxmlformats.org/officeDocument/2006/relationships/hyperlink" Target="http://&#1096;&#1082;&#1086;&#1083;&#1072;115.&#1088;&#1092;/wp-content/uploads/2015/07/%D0%BF%D0%BE%D0%BB%D0%BE%D0%B6%D0%B5%D0%BD%D0%B8%D0%B5-%D0%BE-%D0%B2%D0%BD%D1%83%D1%82%D1%80%D0%B5%D0%BD%D0%BD%D0%B5%D0%B9-%D1%81%D0%B8%D1%81%D1%82%D0%B5%D0%BC%D0%B5-%D0%BE%D1%86%D0%B5%D0%BD%D0%BA%D0%B5-%D0%BA%D0%B0%D1%87%D0%B5%D1%81%D1%82%D0%B2%D0%B0.pdf" TargetMode="External"/><Relationship Id="rId34" Type="http://schemas.openxmlformats.org/officeDocument/2006/relationships/hyperlink" Target="http://92school.ru/index.php/dokumenty" TargetMode="External"/><Relationship Id="rId42" Type="http://schemas.openxmlformats.org/officeDocument/2006/relationships/hyperlink" Target="http://school143.ru/&#1087;&#1086;&#1083;&#1086;&#1078;&#1077;&#1085;&#1080;&#1103;/" TargetMode="External"/><Relationship Id="rId47" Type="http://schemas.openxmlformats.org/officeDocument/2006/relationships/hyperlink" Target="http://school-141.ru/&#1076;&#1086;&#1082;&#1091;&#1084;&#1077;&#1085;&#1090;&#1099;/" TargetMode="External"/><Relationship Id="rId50" Type="http://schemas.openxmlformats.org/officeDocument/2006/relationships/hyperlink" Target="http://school63.net/index.php/doki%20(?&#1084;&#1086;&#1085;&#1080;&#1090;&#1086;&#1088;&#1080;&#1085;&#1075;%20&#1088;&#1077;&#1079;&#1091;&#1083;&#1100;&#1090;&#1072;&#1090;&#1086;&#1074;%20&#1086;&#1073;&#1088;&#1072;&#1079;&#1086;&#1074;&#1072;&#1085;&#1080;&#1103;)" TargetMode="External"/><Relationship Id="rId55" Type="http://schemas.openxmlformats.org/officeDocument/2006/relationships/hyperlink" Target="http://&#1096;&#1082;&#1086;&#1083;&#1072;6&#1082;&#1088;&#1072;&#1089;&#1085;&#1086;&#1103;&#1088;&#1089;&#1082;.&#1088;&#1092;/images/articles/docs/polozhenie_vsoko.pdf" TargetMode="External"/><Relationship Id="rId63" Type="http://schemas.openxmlformats.org/officeDocument/2006/relationships/hyperlink" Target="http://shkola27.ru/wp-content/uploads/2017/12/POLOZHENIE-VSOKO.pdf" TargetMode="External"/><Relationship Id="rId7" Type="http://schemas.openxmlformats.org/officeDocument/2006/relationships/hyperlink" Target="http://www.lyceum7.ru/entry?id=191" TargetMode="External"/><Relationship Id="rId2" Type="http://schemas.openxmlformats.org/officeDocument/2006/relationships/hyperlink" Target="http://gymn4.ru/index.php/svedeniya-ob-obrazovatelnoj-organizatsii/obrazovanie" TargetMode="External"/><Relationship Id="rId16" Type="http://schemas.openxmlformats.org/officeDocument/2006/relationships/hyperlink" Target="http://www.gimnaziya15.ru/local" TargetMode="External"/><Relationship Id="rId29" Type="http://schemas.openxmlformats.org/officeDocument/2006/relationships/hyperlink" Target="http://school66.krsnet.ru/dokumenty/lokal-norm-akty" TargetMode="External"/><Relationship Id="rId1" Type="http://schemas.openxmlformats.org/officeDocument/2006/relationships/hyperlink" Target="http://www.gimnaziy5.ru/index.php/o-gimnazii/docum" TargetMode="External"/><Relationship Id="rId6" Type="http://schemas.openxmlformats.org/officeDocument/2006/relationships/hyperlink" Target="https://pro-gymnasium-131.jimdo.com/&#1089;&#1074;&#1077;&#1076;&#1077;&#1085;&#1080;&#1103;-&#1086;&#1073;-&#1086;&#1073;&#1088;&#1072;&#1079;&#1086;&#1074;&#1072;&#1090;&#1077;&#1083;&#1100;&#1085;&#1086;&#1081;-&#1086;&#1088;&#1075;&#1072;&#1085;&#1080;&#1079;&#1072;&#1094;&#1080;&#1080;/&#1086;&#1073;&#1088;&#1072;&#1079;&#1086;&#1074;&#1072;&#1085;&#1080;&#1077;/&#1074;&#1089;&#1086;&#1082;&#1086;/" TargetMode="External"/><Relationship Id="rId11" Type="http://schemas.openxmlformats.org/officeDocument/2006/relationships/hyperlink" Target="https://cloud.mail.ru/public/8DLg/xH5wBbN8L" TargetMode="External"/><Relationship Id="rId24" Type="http://schemas.openxmlformats.org/officeDocument/2006/relationships/hyperlink" Target="http://sh139.ucoz.ru/index/lokalnye_akty/0-9" TargetMode="External"/><Relationship Id="rId32" Type="http://schemas.openxmlformats.org/officeDocument/2006/relationships/hyperlink" Target="http://sch7.ru/article.asp?id_sec=1&amp;id_text=86" TargetMode="External"/><Relationship Id="rId37" Type="http://schemas.openxmlformats.org/officeDocument/2006/relationships/hyperlink" Target="http://school23krs.ru/dokumenty/lokalnye-akty.html" TargetMode="External"/><Relationship Id="rId40" Type="http://schemas.openxmlformats.org/officeDocument/2006/relationships/hyperlink" Target="http://&#1096;&#1082;&#1086;&#1083;&#1072;34.&#1088;&#1092;/&#1089;&#1074;&#1077;&#1076;&#1077;&#1085;&#1080;&#1103;/&#1076;&#1086;&#1082;&#1091;&#1084;&#1077;&#1085;&#1090;&#1099;/&#1087;&#1086;&#1083;&#1086;&#1078;&#1077;&#1085;&#1080;&#1103;-&#1080;-&#1088;&#1077;&#1075;&#1083;&#1072;&#1084;&#1077;&#1085;&#1090;&#1099;%20(?&#1042;&#1064;&#1050;)" TargetMode="External"/><Relationship Id="rId45" Type="http://schemas.openxmlformats.org/officeDocument/2006/relationships/hyperlink" Target="http://licey2.ru/&#1083;&#1086;&#1082;&#1072;&#1083;&#1100;&#1085;&#1099;&#1077;-&#1085;&#1086;&#1088;&#1084;&#1072;&#1090;&#1080;&#1074;&#1085;&#1099;&#1077;=&#1072;&#1082;&#1090;&#1099;.html" TargetMode="External"/><Relationship Id="rId53" Type="http://schemas.openxmlformats.org/officeDocument/2006/relationships/hyperlink" Target="http://gym8.ru/index.php/svedeniya-ob-oo/dokumenty" TargetMode="External"/><Relationship Id="rId58" Type="http://schemas.openxmlformats.org/officeDocument/2006/relationships/hyperlink" Target="https://shko90.ru/&#1089;&#1074;&#1077;&#1076;&#1077;&#1085;&#1080;&#1103;-&#1086;&#1073;-&#1086;&#1073;&#1088;&#1072;&#1079;&#1086;&#1074;&#1072;&#1090;&#1077;&#1083;&#1100;&#1085;&#1086;&#1081;-&#1086;&#1088;&#1075;&#1072;&#1085;&#1080;&#1079;/&#1076;&#1086;&#1082;&#1091;&#1084;&#1077;&#1085;&#1090;&#1099;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shkola12krsk.ru/dokumenty-2/" TargetMode="External"/><Relationship Id="rId15" Type="http://schemas.openxmlformats.org/officeDocument/2006/relationships/hyperlink" Target="http://21sch.ru/index.php?id=loc_acts%20(?&#1042;&#1064;&#1050;)" TargetMode="External"/><Relationship Id="rId23" Type="http://schemas.openxmlformats.org/officeDocument/2006/relationships/hyperlink" Target="http://school144.my1.ru/index/lokalnye_akty/0-68" TargetMode="External"/><Relationship Id="rId28" Type="http://schemas.openxmlformats.org/officeDocument/2006/relationships/hyperlink" Target="http://school56.ucoz.net/index/lokalnye_akty/0-268" TargetMode="External"/><Relationship Id="rId36" Type="http://schemas.openxmlformats.org/officeDocument/2006/relationships/hyperlink" Target="http://45&#1096;&#1082;&#1086;&#1083;&#1072;.&#1088;&#1092;/dokumenty/lokalnye-normativnye-akty" TargetMode="External"/><Relationship Id="rId49" Type="http://schemas.openxmlformats.org/officeDocument/2006/relationships/hyperlink" Target="https://sch46.jimdo.com/&#1089;&#1074;&#1077;&#1076;&#1077;&#1085;&#1080;&#1103;-&#1086;&#1073;-&#1086;&#1073;&#1088;&#1072;&#1079;&#1086;&#1074;&#1072;&#1090;&#1077;&#1083;&#1100;&#1085;&#1086;&#1081;-&#1086;&#1088;&#1075;&#1072;&#1085;&#1080;&#1079;&#1072;&#1094;&#1080;&#1080;/&#1076;&#1086;&#1082;&#1091;&#1084;&#1077;&#1085;&#1090;&#1099;/&#1083;&#1086;&#1082;&#1072;&#1083;&#1100;&#1085;&#1099;&#1077;-&#1072;&#1082;&#1090;&#1099;/%20%20(?&#1042;&#1064;&#1050;)" TargetMode="External"/><Relationship Id="rId57" Type="http://schemas.openxmlformats.org/officeDocument/2006/relationships/hyperlink" Target="http://krsk-school47.ru/index.php?option=com_content&amp;view=article&amp;id=217&amp;Itemid=107" TargetMode="External"/><Relationship Id="rId61" Type="http://schemas.openxmlformats.org/officeDocument/2006/relationships/hyperlink" Target="http://school97.my1.ru/index/katalog_dokumentacii/0-219" TargetMode="External"/><Relationship Id="rId10" Type="http://schemas.openxmlformats.org/officeDocument/2006/relationships/hyperlink" Target="http://www.krs-gimnazy13.ru/about/normativnye-lokalnye-dokumenty/" TargetMode="External"/><Relationship Id="rId19" Type="http://schemas.openxmlformats.org/officeDocument/2006/relationships/hyperlink" Target="http://65.ucoz.ru/index/dokumenty/0-37%20(?&#1042;&#1064;&#1050;)" TargetMode="External"/><Relationship Id="rId31" Type="http://schemas.openxmlformats.org/officeDocument/2006/relationships/hyperlink" Target="https://www.sch22.org/&#1089;&#1074;&#1077;&#1076;&#1077;&#1085;&#1080;&#1103;-&#1086;&#1073;-&#1086;&#1073;&#1088;&#1072;&#1079;&#1086;&#1074;&#1072;&#1090;&#1077;&#1083;&#1100;&#1085;&#1086;&#1081;-&#1086;&#1088;&#1075;&#1072;&#1085;&#1080;&#1079;&#1072;&#1094;&#1080;&#1080;-1/&#1076;&#1086;&#1082;&#1091;&#1084;&#1077;&#1085;&#1090;&#1099;/&#1087;&#1086;&#1083;&#1086;&#1078;&#1077;&#1085;&#1080;&#1103;/" TargetMode="External"/><Relationship Id="rId44" Type="http://schemas.openxmlformats.org/officeDocument/2006/relationships/hyperlink" Target="http://sch91.ru/article.asp?id_sec=13%20(?&#1042;&#1064;&#1050;)" TargetMode="External"/><Relationship Id="rId52" Type="http://schemas.openxmlformats.org/officeDocument/2006/relationships/hyperlink" Target="http://www.school-42.info/Sc_global/School/R2/Pdf_r2_5/monitor_k.pdf" TargetMode="External"/><Relationship Id="rId60" Type="http://schemas.openxmlformats.org/officeDocument/2006/relationships/hyperlink" Target="http://school16.mmc24421.cross-edu.ru/pol.htm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school32-krsk.ru/dokumenty/lokalnye-normativnye-akty" TargetMode="External"/><Relationship Id="rId9" Type="http://schemas.openxmlformats.org/officeDocument/2006/relationships/hyperlink" Target="http://sch73.ucoz.ru/index/shkolnye_lokalnye_akty/0-18" TargetMode="External"/><Relationship Id="rId14" Type="http://schemas.openxmlformats.org/officeDocument/2006/relationships/hyperlink" Target="http://univers.su/about/docs/page-25/" TargetMode="External"/><Relationship Id="rId22" Type="http://schemas.openxmlformats.org/officeDocument/2006/relationships/hyperlink" Target="http://school147.krsnet.ru/index.php/2012-09-05-05-43-50/2012-09-05-05-46-13/2015-03-17-03-34-01.html" TargetMode="External"/><Relationship Id="rId27" Type="http://schemas.openxmlformats.org/officeDocument/2006/relationships/hyperlink" Target="http://69shkola.ru/&#1089;&#1074;&#1077;&#1076;&#1077;&#1085;&#1080;&#1103;-&#1086;-&#1096;&#1082;&#1086;&#1083;&#1077;/&#1076;&#1086;&#1082;&#1091;&#1084;&#1077;&#1085;&#1090;&#1099;/" TargetMode="External"/><Relationship Id="rId30" Type="http://schemas.openxmlformats.org/officeDocument/2006/relationships/hyperlink" Target="http://24.krskschool.ru/sveden/document" TargetMode="External"/><Relationship Id="rId35" Type="http://schemas.openxmlformats.org/officeDocument/2006/relationships/hyperlink" Target="http://sh78.vodnikinet.ru/index.php/pedagogam/normativnaya-dokumentatsiya" TargetMode="External"/><Relationship Id="rId43" Type="http://schemas.openxmlformats.org/officeDocument/2006/relationships/hyperlink" Target="http://&#1096;&#1082;&#1086;&#1083;&#1072;134.&#1088;&#1091;&#1089;/index/shkolnye_lokalnye_akty/0-5%20(?&#1042;&#1064;&#1050;)" TargetMode="External"/><Relationship Id="rId48" Type="http://schemas.openxmlformats.org/officeDocument/2006/relationships/hyperlink" Target="http://gimnazy10.ru/file/2018/03/polozhenie_o_vnutrennej_ocenki_kachestva_obrazovan.pdf" TargetMode="External"/><Relationship Id="rId56" Type="http://schemas.openxmlformats.org/officeDocument/2006/relationships/hyperlink" Target="http://www.gim16.ru/?page_id=5206" TargetMode="External"/><Relationship Id="rId64" Type="http://schemas.openxmlformats.org/officeDocument/2006/relationships/hyperlink" Target="http://krasschool17.ru/lokalnyie-aktyi.html" TargetMode="External"/><Relationship Id="rId8" Type="http://schemas.openxmlformats.org/officeDocument/2006/relationships/hyperlink" Target="http://kras-school95.edusite.ru/cs_document.html" TargetMode="External"/><Relationship Id="rId51" Type="http://schemas.openxmlformats.org/officeDocument/2006/relationships/hyperlink" Target="http://www.school-135.ru/index.php/o-shkole/dokumenty%20%20(?&#1042;&#1064;&#1050;)" TargetMode="External"/><Relationship Id="rId3" Type="http://schemas.openxmlformats.org/officeDocument/2006/relationships/hyperlink" Target="http://gymn2.ru/vsoko/" TargetMode="External"/><Relationship Id="rId12" Type="http://schemas.openxmlformats.org/officeDocument/2006/relationships/hyperlink" Target="http://lyceum-8.ru/index.php/sv/obr/38-lok-nd" TargetMode="External"/><Relationship Id="rId17" Type="http://schemas.openxmlformats.org/officeDocument/2006/relationships/hyperlink" Target="http://school44.my1.ru/index/polozhenija/0-32%20(?&#1042;&#1064;&#1050;)" TargetMode="External"/><Relationship Id="rId25" Type="http://schemas.openxmlformats.org/officeDocument/2006/relationships/hyperlink" Target="http://school129.krsnet.ru/lokalakt/" TargetMode="External"/><Relationship Id="rId33" Type="http://schemas.openxmlformats.org/officeDocument/2006/relationships/hyperlink" Target="http://www.school70-krs.ru/?page_id=79" TargetMode="External"/><Relationship Id="rId38" Type="http://schemas.openxmlformats.org/officeDocument/2006/relationships/hyperlink" Target="http://&#1075;&#1080;&#1084;&#1085;&#1072;&#1079;&#1080;&#1103;14.&#1088;&#1092;/16-&#1089;&#1074;&#1077;&#1076;&#1077;&#1085;&#1080;&#1103;-&#1086;&#1073;-&#1086;&#1073;&#1088;&#1072;&#1079;&#1086;&#1074;&#1072;&#1090;&#1077;&#1083;&#1100;&#1085;&#1086;&#1081;-&#1086;&#1088;&#1075;&#1072;&#1085;&#1080;&#1079;&#1072;&#1094;&#1080;&#1080;/obrazovanie/163-&#1092;&#1086;&#1088;&#1084;&#1099;-&#1087;&#1088;&#1086;&#1084;&#1077;&#1078;&#1091;&#1090;&#1086;&#1095;&#1085;&#1086;&#1081;-&#1072;&#1090;&#1090;&#1077;&#1089;&#1090;&#1072;&#1094;&#1080;&#1080;" TargetMode="External"/><Relationship Id="rId46" Type="http://schemas.openxmlformats.org/officeDocument/2006/relationships/hyperlink" Target="http://www.sch14krsk.ru/index.php/svedeniya-ob-obrazovatelnoj-organizatsii/dokumenty" TargetMode="External"/><Relationship Id="rId59" Type="http://schemas.openxmlformats.org/officeDocument/2006/relationships/hyperlink" Target="http://&#1083;&#1080;&#1094;&#1077;&#1081;-10.&#1088;&#1092;/index/lokalnye_normativnye_akty/0-935" TargetMode="External"/><Relationship Id="rId67" Type="http://schemas.openxmlformats.org/officeDocument/2006/relationships/comments" Target="../comments1.xml"/><Relationship Id="rId20" Type="http://schemas.openxmlformats.org/officeDocument/2006/relationships/hyperlink" Target="http://krschool88.ru/lokalnie_akti/" TargetMode="External"/><Relationship Id="rId41" Type="http://schemas.openxmlformats.org/officeDocument/2006/relationships/hyperlink" Target="http://www.liceum9.ru/index.php/svedenija-ob-obrazovatelnoj-organizatsii/2010-09-03-02-06-46/dejstvujuschie-polozhenija" TargetMode="External"/><Relationship Id="rId54" Type="http://schemas.openxmlformats.org/officeDocument/2006/relationships/hyperlink" Target="http://school152-krs.ru/index.php/svedeniya-o-shkole/shkolnaya-sistema-otsenki-kachestva-obrazovaniya" TargetMode="External"/><Relationship Id="rId62" Type="http://schemas.openxmlformats.org/officeDocument/2006/relationships/hyperlink" Target="http://153krsk.ru/svedeniya-ob-obrazovatelnoj-organizatsii/dokumenty/123-system-category/336-lokalnye-normativnye-ak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7"/>
  <sheetViews>
    <sheetView tabSelected="1" topLeftCell="B1" zoomScaleNormal="100" workbookViewId="0">
      <pane ySplit="1" topLeftCell="A32" activePane="bottomLeft" state="frozen"/>
      <selection pane="bottomLeft" activeCell="E60" sqref="E60"/>
    </sheetView>
  </sheetViews>
  <sheetFormatPr defaultRowHeight="15" x14ac:dyDescent="0.25"/>
  <cols>
    <col min="1" max="1" width="5.7109375" customWidth="1"/>
    <col min="2" max="2" width="30.7109375" customWidth="1"/>
    <col min="3" max="4" width="8.7109375" customWidth="1"/>
    <col min="5" max="5" width="117.7109375" customWidth="1"/>
  </cols>
  <sheetData>
    <row r="1" spans="1:5" ht="67.5" customHeight="1" thickBot="1" x14ac:dyDescent="0.3">
      <c r="A1" s="43" t="s">
        <v>80</v>
      </c>
      <c r="B1" s="31" t="s">
        <v>162</v>
      </c>
      <c r="C1" s="27" t="s">
        <v>84</v>
      </c>
      <c r="D1" s="28" t="s">
        <v>81</v>
      </c>
      <c r="E1" s="40" t="s">
        <v>83</v>
      </c>
    </row>
    <row r="2" spans="1:5" ht="15" customHeight="1" thickBot="1" x14ac:dyDescent="0.3">
      <c r="A2" s="20">
        <v>1</v>
      </c>
      <c r="B2" s="19" t="s">
        <v>114</v>
      </c>
      <c r="C2" s="26">
        <v>1</v>
      </c>
      <c r="D2" s="25">
        <v>1</v>
      </c>
      <c r="E2" s="41" t="s">
        <v>100</v>
      </c>
    </row>
    <row r="3" spans="1:5" ht="15.75" thickBot="1" x14ac:dyDescent="0.3">
      <c r="A3" s="65" t="s">
        <v>0</v>
      </c>
      <c r="B3" s="66"/>
      <c r="C3" s="16">
        <f t="shared" ref="C3" si="0">SUM(C4:C13)</f>
        <v>8</v>
      </c>
      <c r="D3" s="29">
        <f t="shared" ref="D3" si="1">SUM(D4:D13)</f>
        <v>9</v>
      </c>
      <c r="E3" s="34"/>
    </row>
    <row r="4" spans="1:5" x14ac:dyDescent="0.25">
      <c r="A4" s="3">
        <v>2</v>
      </c>
      <c r="B4" s="21" t="s">
        <v>134</v>
      </c>
      <c r="C4" s="26">
        <v>1</v>
      </c>
      <c r="D4" s="25">
        <v>1</v>
      </c>
      <c r="E4" s="35" t="s">
        <v>204</v>
      </c>
    </row>
    <row r="5" spans="1:5" x14ac:dyDescent="0.25">
      <c r="A5" s="17">
        <v>3</v>
      </c>
      <c r="B5" s="22" t="s">
        <v>115</v>
      </c>
      <c r="C5" s="26">
        <v>1</v>
      </c>
      <c r="D5" s="25">
        <v>1</v>
      </c>
      <c r="E5" s="55" t="s">
        <v>207</v>
      </c>
    </row>
    <row r="6" spans="1:5" x14ac:dyDescent="0.25">
      <c r="A6" s="17">
        <v>4</v>
      </c>
      <c r="B6" s="22" t="s">
        <v>135</v>
      </c>
      <c r="C6" s="26"/>
      <c r="D6" s="25">
        <v>0</v>
      </c>
      <c r="E6" s="36"/>
    </row>
    <row r="7" spans="1:5" x14ac:dyDescent="0.25">
      <c r="A7" s="17">
        <v>5</v>
      </c>
      <c r="B7" s="22" t="s">
        <v>1</v>
      </c>
      <c r="C7" s="26">
        <v>1</v>
      </c>
      <c r="D7" s="25">
        <v>1</v>
      </c>
      <c r="E7" s="37" t="s">
        <v>112</v>
      </c>
    </row>
    <row r="8" spans="1:5" x14ac:dyDescent="0.25">
      <c r="A8" s="17">
        <v>6</v>
      </c>
      <c r="B8" s="22" t="s">
        <v>6</v>
      </c>
      <c r="C8" s="26">
        <v>1</v>
      </c>
      <c r="D8" s="25">
        <v>1</v>
      </c>
      <c r="E8" s="36" t="s">
        <v>156</v>
      </c>
    </row>
    <row r="9" spans="1:5" x14ac:dyDescent="0.25">
      <c r="A9" s="17">
        <v>7</v>
      </c>
      <c r="B9" s="22" t="s">
        <v>127</v>
      </c>
      <c r="C9" s="26">
        <v>1</v>
      </c>
      <c r="D9" s="25">
        <v>1</v>
      </c>
      <c r="E9" s="36" t="s">
        <v>155</v>
      </c>
    </row>
    <row r="10" spans="1:5" x14ac:dyDescent="0.25">
      <c r="A10" s="17">
        <v>8</v>
      </c>
      <c r="B10" s="22" t="s">
        <v>136</v>
      </c>
      <c r="C10" s="26">
        <v>1</v>
      </c>
      <c r="D10" s="25">
        <v>1</v>
      </c>
      <c r="E10" s="37" t="s">
        <v>111</v>
      </c>
    </row>
    <row r="11" spans="1:5" x14ac:dyDescent="0.25">
      <c r="A11" s="17">
        <v>9</v>
      </c>
      <c r="B11" s="22" t="s">
        <v>7</v>
      </c>
      <c r="C11" s="26">
        <v>1</v>
      </c>
      <c r="D11" s="25">
        <v>1</v>
      </c>
      <c r="E11" s="36" t="s">
        <v>159</v>
      </c>
    </row>
    <row r="12" spans="1:5" x14ac:dyDescent="0.25">
      <c r="A12" s="2">
        <v>10</v>
      </c>
      <c r="B12" s="23" t="s">
        <v>137</v>
      </c>
      <c r="C12" s="26"/>
      <c r="D12" s="25">
        <v>1</v>
      </c>
      <c r="E12" s="59" t="s">
        <v>217</v>
      </c>
    </row>
    <row r="13" spans="1:5" ht="15.75" thickBot="1" x14ac:dyDescent="0.3">
      <c r="A13" s="2">
        <v>11</v>
      </c>
      <c r="B13" s="23" t="s">
        <v>133</v>
      </c>
      <c r="C13" s="26">
        <v>1</v>
      </c>
      <c r="D13" s="25">
        <v>1</v>
      </c>
      <c r="E13" s="39" t="s">
        <v>113</v>
      </c>
    </row>
    <row r="14" spans="1:5" ht="15.75" thickBot="1" x14ac:dyDescent="0.3">
      <c r="A14" s="65" t="s">
        <v>8</v>
      </c>
      <c r="B14" s="66"/>
      <c r="C14" s="16">
        <f t="shared" ref="C14" si="2">SUM(C15:C27)</f>
        <v>11</v>
      </c>
      <c r="D14" s="29">
        <f t="shared" ref="D14" si="3">SUM(D15:D27)</f>
        <v>8</v>
      </c>
      <c r="E14" s="42"/>
    </row>
    <row r="15" spans="1:5" x14ac:dyDescent="0.25">
      <c r="A15" s="4">
        <v>1</v>
      </c>
      <c r="B15" s="21" t="s">
        <v>116</v>
      </c>
      <c r="C15" s="26">
        <v>1</v>
      </c>
      <c r="D15" s="25">
        <v>1</v>
      </c>
      <c r="E15" s="35" t="s">
        <v>108</v>
      </c>
    </row>
    <row r="16" spans="1:5" x14ac:dyDescent="0.25">
      <c r="A16" s="5">
        <v>2</v>
      </c>
      <c r="B16" s="22" t="s">
        <v>117</v>
      </c>
      <c r="C16" s="26">
        <v>1</v>
      </c>
      <c r="D16" s="25">
        <v>0</v>
      </c>
      <c r="E16" s="36"/>
    </row>
    <row r="17" spans="1:5" x14ac:dyDescent="0.25">
      <c r="A17" s="5">
        <v>3</v>
      </c>
      <c r="B17" s="22" t="s">
        <v>157</v>
      </c>
      <c r="C17" s="26">
        <v>1</v>
      </c>
      <c r="D17" s="25">
        <v>1</v>
      </c>
      <c r="E17" s="36" t="s">
        <v>158</v>
      </c>
    </row>
    <row r="18" spans="1:5" x14ac:dyDescent="0.25">
      <c r="A18" s="5">
        <v>4</v>
      </c>
      <c r="B18" s="22" t="s">
        <v>160</v>
      </c>
      <c r="C18" s="26">
        <v>1</v>
      </c>
      <c r="D18" s="25">
        <v>1</v>
      </c>
      <c r="E18" s="36" t="s">
        <v>161</v>
      </c>
    </row>
    <row r="19" spans="1:5" x14ac:dyDescent="0.25">
      <c r="A19" s="5">
        <v>5</v>
      </c>
      <c r="B19" s="22" t="s">
        <v>118</v>
      </c>
      <c r="C19" s="26">
        <v>1</v>
      </c>
      <c r="D19" s="25">
        <v>1</v>
      </c>
      <c r="E19" s="55" t="s">
        <v>211</v>
      </c>
    </row>
    <row r="20" spans="1:5" x14ac:dyDescent="0.25">
      <c r="A20" s="5">
        <v>6</v>
      </c>
      <c r="B20" s="22" t="s">
        <v>138</v>
      </c>
      <c r="C20" s="26">
        <v>1</v>
      </c>
      <c r="D20" s="25">
        <v>1</v>
      </c>
      <c r="E20" s="36" t="s">
        <v>165</v>
      </c>
    </row>
    <row r="21" spans="1:5" x14ac:dyDescent="0.25">
      <c r="A21" s="5">
        <v>7</v>
      </c>
      <c r="B21" s="22" t="s">
        <v>17</v>
      </c>
      <c r="C21" s="26"/>
      <c r="D21" s="25"/>
      <c r="E21" s="47" t="s">
        <v>201</v>
      </c>
    </row>
    <row r="22" spans="1:5" x14ac:dyDescent="0.25">
      <c r="A22" s="5">
        <v>8</v>
      </c>
      <c r="B22" s="22" t="s">
        <v>18</v>
      </c>
      <c r="C22" s="26">
        <v>1</v>
      </c>
      <c r="D22" s="25">
        <v>0</v>
      </c>
      <c r="E22" s="36"/>
    </row>
    <row r="23" spans="1:5" x14ac:dyDescent="0.25">
      <c r="A23" s="5">
        <v>9</v>
      </c>
      <c r="B23" s="22" t="s">
        <v>139</v>
      </c>
      <c r="C23" s="26"/>
      <c r="D23" s="25">
        <v>1</v>
      </c>
      <c r="E23" s="36" t="s">
        <v>163</v>
      </c>
    </row>
    <row r="24" spans="1:5" x14ac:dyDescent="0.25">
      <c r="A24" s="5">
        <v>10</v>
      </c>
      <c r="B24" s="22" t="s">
        <v>19</v>
      </c>
      <c r="C24" s="26">
        <v>1</v>
      </c>
      <c r="D24" s="25"/>
      <c r="E24" s="47" t="s">
        <v>202</v>
      </c>
    </row>
    <row r="25" spans="1:5" x14ac:dyDescent="0.25">
      <c r="A25" s="5">
        <v>11</v>
      </c>
      <c r="B25" s="22" t="s">
        <v>20</v>
      </c>
      <c r="C25" s="26">
        <v>1</v>
      </c>
      <c r="D25" s="25">
        <v>1</v>
      </c>
      <c r="E25" s="36" t="s">
        <v>164</v>
      </c>
    </row>
    <row r="26" spans="1:5" x14ac:dyDescent="0.25">
      <c r="A26" s="5">
        <v>12</v>
      </c>
      <c r="B26" s="22" t="s">
        <v>11</v>
      </c>
      <c r="C26" s="26">
        <v>1</v>
      </c>
      <c r="D26" s="25">
        <v>1</v>
      </c>
      <c r="E26" s="58" t="s">
        <v>213</v>
      </c>
    </row>
    <row r="27" spans="1:5" ht="15.75" thickBot="1" x14ac:dyDescent="0.3">
      <c r="A27" s="5">
        <v>13</v>
      </c>
      <c r="B27" s="23" t="s">
        <v>21</v>
      </c>
      <c r="C27" s="26">
        <v>1</v>
      </c>
      <c r="D27" s="25"/>
      <c r="E27" s="64" t="s">
        <v>203</v>
      </c>
    </row>
    <row r="28" spans="1:5" ht="15.75" thickBot="1" x14ac:dyDescent="0.3">
      <c r="A28" s="65" t="s">
        <v>22</v>
      </c>
      <c r="B28" s="66"/>
      <c r="C28" s="16">
        <f t="shared" ref="C28" si="4">SUM(C29:C47)</f>
        <v>18</v>
      </c>
      <c r="D28" s="29">
        <f t="shared" ref="D28" si="5">SUM(D29:D47)</f>
        <v>11</v>
      </c>
      <c r="E28" s="33"/>
    </row>
    <row r="29" spans="1:5" x14ac:dyDescent="0.25">
      <c r="A29" s="4">
        <v>1</v>
      </c>
      <c r="B29" s="21" t="s">
        <v>128</v>
      </c>
      <c r="C29" s="48">
        <v>1</v>
      </c>
      <c r="D29" s="49"/>
      <c r="E29" s="60" t="s">
        <v>173</v>
      </c>
    </row>
    <row r="30" spans="1:5" x14ac:dyDescent="0.25">
      <c r="A30" s="5">
        <v>2</v>
      </c>
      <c r="B30" s="22" t="s">
        <v>119</v>
      </c>
      <c r="C30" s="26">
        <v>1</v>
      </c>
      <c r="D30" s="50">
        <v>0</v>
      </c>
      <c r="E30" s="61"/>
    </row>
    <row r="31" spans="1:5" x14ac:dyDescent="0.25">
      <c r="A31" s="5">
        <v>3</v>
      </c>
      <c r="B31" s="22" t="s">
        <v>141</v>
      </c>
      <c r="C31" s="26">
        <v>1</v>
      </c>
      <c r="D31" s="50">
        <v>1</v>
      </c>
      <c r="E31" s="36" t="s">
        <v>174</v>
      </c>
    </row>
    <row r="32" spans="1:5" x14ac:dyDescent="0.25">
      <c r="A32" s="5">
        <v>4</v>
      </c>
      <c r="B32" s="22" t="s">
        <v>142</v>
      </c>
      <c r="C32" s="26">
        <v>1</v>
      </c>
      <c r="D32" s="50">
        <v>1</v>
      </c>
      <c r="E32" s="36" t="s">
        <v>175</v>
      </c>
    </row>
    <row r="33" spans="1:5" x14ac:dyDescent="0.25">
      <c r="A33" s="5">
        <v>5</v>
      </c>
      <c r="B33" s="22" t="s">
        <v>2</v>
      </c>
      <c r="C33" s="26">
        <v>1</v>
      </c>
      <c r="D33" s="50">
        <v>1</v>
      </c>
      <c r="E33" s="36" t="s">
        <v>176</v>
      </c>
    </row>
    <row r="34" spans="1:5" x14ac:dyDescent="0.25">
      <c r="A34" s="5">
        <v>6</v>
      </c>
      <c r="B34" s="22" t="s">
        <v>140</v>
      </c>
      <c r="C34" s="26">
        <v>1</v>
      </c>
      <c r="D34" s="50">
        <v>1</v>
      </c>
      <c r="E34" s="55" t="s">
        <v>208</v>
      </c>
    </row>
    <row r="35" spans="1:5" x14ac:dyDescent="0.25">
      <c r="A35" s="5">
        <v>7</v>
      </c>
      <c r="B35" s="22" t="s">
        <v>4</v>
      </c>
      <c r="C35" s="26">
        <v>1</v>
      </c>
      <c r="D35" s="50">
        <v>1</v>
      </c>
      <c r="E35" s="55" t="s">
        <v>215</v>
      </c>
    </row>
    <row r="36" spans="1:5" x14ac:dyDescent="0.25">
      <c r="A36" s="5">
        <v>8</v>
      </c>
      <c r="B36" s="22" t="s">
        <v>23</v>
      </c>
      <c r="C36" s="26">
        <v>1</v>
      </c>
      <c r="D36" s="50">
        <v>1</v>
      </c>
      <c r="E36" s="36" t="s">
        <v>177</v>
      </c>
    </row>
    <row r="37" spans="1:5" x14ac:dyDescent="0.25">
      <c r="A37" s="5">
        <v>9</v>
      </c>
      <c r="B37" s="22" t="s">
        <v>24</v>
      </c>
      <c r="C37" s="26">
        <v>1</v>
      </c>
      <c r="D37" s="50"/>
      <c r="E37" s="47" t="s">
        <v>178</v>
      </c>
    </row>
    <row r="38" spans="1:5" x14ac:dyDescent="0.25">
      <c r="A38" s="5">
        <v>10</v>
      </c>
      <c r="B38" s="22" t="s">
        <v>25</v>
      </c>
      <c r="C38" s="26">
        <v>1</v>
      </c>
      <c r="D38" s="50">
        <v>1</v>
      </c>
      <c r="E38" s="55" t="s">
        <v>212</v>
      </c>
    </row>
    <row r="39" spans="1:5" x14ac:dyDescent="0.25">
      <c r="A39" s="5">
        <v>11</v>
      </c>
      <c r="B39" s="22" t="s">
        <v>26</v>
      </c>
      <c r="C39" s="26">
        <v>1</v>
      </c>
      <c r="D39" s="50">
        <v>1</v>
      </c>
      <c r="E39" s="36" t="s">
        <v>179</v>
      </c>
    </row>
    <row r="40" spans="1:5" x14ac:dyDescent="0.25">
      <c r="A40" s="5">
        <v>12</v>
      </c>
      <c r="B40" s="22" t="s">
        <v>28</v>
      </c>
      <c r="C40" s="26">
        <v>1</v>
      </c>
      <c r="D40" s="50"/>
      <c r="E40" s="47" t="s">
        <v>180</v>
      </c>
    </row>
    <row r="41" spans="1:5" x14ac:dyDescent="0.25">
      <c r="A41" s="5">
        <v>13</v>
      </c>
      <c r="B41" s="22" t="s">
        <v>31</v>
      </c>
      <c r="C41" s="26">
        <v>1</v>
      </c>
      <c r="D41" s="50">
        <v>1</v>
      </c>
      <c r="E41" s="36" t="s">
        <v>200</v>
      </c>
    </row>
    <row r="42" spans="1:5" x14ac:dyDescent="0.25">
      <c r="A42" s="5">
        <v>14</v>
      </c>
      <c r="B42" s="22" t="s">
        <v>32</v>
      </c>
      <c r="C42" s="26"/>
      <c r="D42" s="50"/>
      <c r="E42" s="47" t="s">
        <v>181</v>
      </c>
    </row>
    <row r="43" spans="1:5" x14ac:dyDescent="0.25">
      <c r="A43" s="5">
        <v>15</v>
      </c>
      <c r="B43" s="22" t="s">
        <v>33</v>
      </c>
      <c r="C43" s="26">
        <v>1</v>
      </c>
      <c r="D43" s="50">
        <v>0</v>
      </c>
      <c r="E43" s="62"/>
    </row>
    <row r="44" spans="1:5" x14ac:dyDescent="0.25">
      <c r="A44" s="5">
        <v>16</v>
      </c>
      <c r="B44" s="22" t="s">
        <v>9</v>
      </c>
      <c r="C44" s="26">
        <v>1</v>
      </c>
      <c r="D44" s="50">
        <v>1</v>
      </c>
      <c r="E44" s="55" t="s">
        <v>205</v>
      </c>
    </row>
    <row r="45" spans="1:5" x14ac:dyDescent="0.25">
      <c r="A45" s="5">
        <v>17</v>
      </c>
      <c r="B45" s="22" t="s">
        <v>10</v>
      </c>
      <c r="C45" s="26">
        <v>1</v>
      </c>
      <c r="D45" s="50">
        <v>0</v>
      </c>
      <c r="E45" s="62"/>
    </row>
    <row r="46" spans="1:5" x14ac:dyDescent="0.25">
      <c r="A46" s="5">
        <v>18</v>
      </c>
      <c r="B46" s="22" t="s">
        <v>15</v>
      </c>
      <c r="C46" s="26">
        <v>1</v>
      </c>
      <c r="D46" s="50">
        <v>1</v>
      </c>
      <c r="E46" s="36" t="s">
        <v>182</v>
      </c>
    </row>
    <row r="47" spans="1:5" ht="15.75" thickBot="1" x14ac:dyDescent="0.3">
      <c r="A47" s="6">
        <v>19</v>
      </c>
      <c r="B47" s="23" t="s">
        <v>143</v>
      </c>
      <c r="C47" s="51">
        <v>1</v>
      </c>
      <c r="D47" s="52">
        <v>0</v>
      </c>
      <c r="E47" s="63"/>
    </row>
    <row r="48" spans="1:5" ht="15.75" thickBot="1" x14ac:dyDescent="0.3">
      <c r="A48" s="67" t="s">
        <v>34</v>
      </c>
      <c r="B48" s="68"/>
      <c r="C48" s="16">
        <f t="shared" ref="C48" si="6">SUM(C49:C67)</f>
        <v>17</v>
      </c>
      <c r="D48" s="29">
        <f t="shared" ref="D48" si="7">SUM(D49:D67)</f>
        <v>16</v>
      </c>
      <c r="E48" s="33"/>
    </row>
    <row r="49" spans="1:5" x14ac:dyDescent="0.25">
      <c r="A49" s="7">
        <v>1</v>
      </c>
      <c r="B49" s="21" t="s">
        <v>120</v>
      </c>
      <c r="C49" s="26">
        <v>1</v>
      </c>
      <c r="D49" s="25">
        <v>1</v>
      </c>
      <c r="E49" s="35" t="s">
        <v>107</v>
      </c>
    </row>
    <row r="50" spans="1:5" x14ac:dyDescent="0.25">
      <c r="A50" s="8">
        <v>2</v>
      </c>
      <c r="B50" s="22" t="s">
        <v>144</v>
      </c>
      <c r="C50" s="26">
        <v>1</v>
      </c>
      <c r="D50" s="25">
        <v>1</v>
      </c>
      <c r="E50" s="36" t="s">
        <v>183</v>
      </c>
    </row>
    <row r="51" spans="1:5" x14ac:dyDescent="0.25">
      <c r="A51" s="8">
        <v>3</v>
      </c>
      <c r="B51" s="22" t="s">
        <v>145</v>
      </c>
      <c r="C51" s="26">
        <v>1</v>
      </c>
      <c r="D51" s="25">
        <v>1</v>
      </c>
      <c r="E51" s="36" t="s">
        <v>184</v>
      </c>
    </row>
    <row r="52" spans="1:5" x14ac:dyDescent="0.25">
      <c r="A52" s="8">
        <v>4</v>
      </c>
      <c r="B52" s="22" t="s">
        <v>35</v>
      </c>
      <c r="C52" s="26">
        <v>1</v>
      </c>
      <c r="D52" s="25">
        <v>1</v>
      </c>
      <c r="E52" s="37" t="s">
        <v>106</v>
      </c>
    </row>
    <row r="53" spans="1:5" x14ac:dyDescent="0.25">
      <c r="A53" s="8">
        <v>5</v>
      </c>
      <c r="B53" s="22" t="s">
        <v>121</v>
      </c>
      <c r="C53" s="26">
        <v>1</v>
      </c>
      <c r="D53" s="25">
        <v>1</v>
      </c>
      <c r="E53" s="36" t="s">
        <v>185</v>
      </c>
    </row>
    <row r="54" spans="1:5" x14ac:dyDescent="0.25">
      <c r="A54" s="8">
        <v>6</v>
      </c>
      <c r="B54" s="22" t="s">
        <v>129</v>
      </c>
      <c r="C54" s="26">
        <v>1</v>
      </c>
      <c r="D54" s="25">
        <v>1</v>
      </c>
      <c r="E54" s="37" t="s">
        <v>105</v>
      </c>
    </row>
    <row r="55" spans="1:5" x14ac:dyDescent="0.25">
      <c r="A55" s="8">
        <v>7</v>
      </c>
      <c r="B55" s="22" t="s">
        <v>130</v>
      </c>
      <c r="C55" s="26">
        <v>1</v>
      </c>
      <c r="D55" s="25">
        <v>1</v>
      </c>
      <c r="E55" s="55" t="s">
        <v>214</v>
      </c>
    </row>
    <row r="56" spans="1:5" x14ac:dyDescent="0.25">
      <c r="A56" s="8">
        <v>8</v>
      </c>
      <c r="B56" s="18" t="s">
        <v>122</v>
      </c>
      <c r="C56" s="26">
        <v>1</v>
      </c>
      <c r="D56" s="25">
        <v>1</v>
      </c>
      <c r="E56" s="37" t="s">
        <v>103</v>
      </c>
    </row>
    <row r="57" spans="1:5" x14ac:dyDescent="0.25">
      <c r="A57" s="8">
        <v>9</v>
      </c>
      <c r="B57" s="22" t="s">
        <v>36</v>
      </c>
      <c r="C57" s="26"/>
      <c r="D57" s="25"/>
      <c r="E57" s="47" t="s">
        <v>186</v>
      </c>
    </row>
    <row r="58" spans="1:5" x14ac:dyDescent="0.25">
      <c r="A58" s="8">
        <v>10</v>
      </c>
      <c r="B58" s="22" t="s">
        <v>37</v>
      </c>
      <c r="C58" s="26"/>
      <c r="D58" s="25">
        <v>1</v>
      </c>
      <c r="E58" s="36" t="s">
        <v>187</v>
      </c>
    </row>
    <row r="59" spans="1:5" x14ac:dyDescent="0.25">
      <c r="A59" s="8">
        <v>11</v>
      </c>
      <c r="B59" s="22" t="s">
        <v>38</v>
      </c>
      <c r="C59" s="26">
        <v>1</v>
      </c>
      <c r="D59" s="25">
        <v>1</v>
      </c>
      <c r="E59" s="36" t="s">
        <v>223</v>
      </c>
    </row>
    <row r="60" spans="1:5" x14ac:dyDescent="0.25">
      <c r="A60" s="8">
        <v>12</v>
      </c>
      <c r="B60" s="22" t="s">
        <v>39</v>
      </c>
      <c r="C60" s="26">
        <v>1</v>
      </c>
      <c r="D60" s="25">
        <v>1</v>
      </c>
      <c r="E60" s="37" t="s">
        <v>104</v>
      </c>
    </row>
    <row r="61" spans="1:5" x14ac:dyDescent="0.25">
      <c r="A61" s="8">
        <v>13</v>
      </c>
      <c r="B61" s="22" t="s">
        <v>40</v>
      </c>
      <c r="C61" s="26">
        <v>1</v>
      </c>
      <c r="D61" s="25">
        <v>1</v>
      </c>
      <c r="E61" s="36" t="s">
        <v>188</v>
      </c>
    </row>
    <row r="62" spans="1:5" x14ac:dyDescent="0.25">
      <c r="A62" s="8">
        <v>14</v>
      </c>
      <c r="B62" s="22" t="s">
        <v>41</v>
      </c>
      <c r="C62" s="26">
        <v>1</v>
      </c>
      <c r="D62" s="25">
        <v>1</v>
      </c>
      <c r="E62" s="37" t="s">
        <v>102</v>
      </c>
    </row>
    <row r="63" spans="1:5" x14ac:dyDescent="0.25">
      <c r="A63" s="8">
        <v>15</v>
      </c>
      <c r="B63" s="22" t="s">
        <v>42</v>
      </c>
      <c r="C63" s="26">
        <v>1</v>
      </c>
      <c r="D63" s="25">
        <v>1</v>
      </c>
      <c r="E63" s="36" t="s">
        <v>188</v>
      </c>
    </row>
    <row r="64" spans="1:5" x14ac:dyDescent="0.25">
      <c r="A64" s="8">
        <v>16</v>
      </c>
      <c r="B64" s="22" t="s">
        <v>43</v>
      </c>
      <c r="C64" s="26">
        <v>1</v>
      </c>
      <c r="D64" s="25">
        <v>0</v>
      </c>
      <c r="E64" s="36"/>
    </row>
    <row r="65" spans="1:5" x14ac:dyDescent="0.25">
      <c r="A65" s="8">
        <v>17</v>
      </c>
      <c r="B65" s="22" t="s">
        <v>16</v>
      </c>
      <c r="C65" s="26">
        <v>1</v>
      </c>
      <c r="D65" s="25">
        <v>1</v>
      </c>
      <c r="E65" s="37" t="s">
        <v>101</v>
      </c>
    </row>
    <row r="66" spans="1:5" x14ac:dyDescent="0.25">
      <c r="A66" s="8">
        <v>18</v>
      </c>
      <c r="B66" s="22" t="s">
        <v>44</v>
      </c>
      <c r="C66" s="26">
        <v>1</v>
      </c>
      <c r="D66" s="25">
        <v>0</v>
      </c>
      <c r="E66" s="36"/>
    </row>
    <row r="67" spans="1:5" ht="15.75" thickBot="1" x14ac:dyDescent="0.3">
      <c r="A67" s="9">
        <v>19</v>
      </c>
      <c r="B67" s="23" t="s">
        <v>45</v>
      </c>
      <c r="C67" s="26">
        <v>1</v>
      </c>
      <c r="D67" s="25">
        <v>1</v>
      </c>
      <c r="E67" s="38" t="s">
        <v>189</v>
      </c>
    </row>
    <row r="68" spans="1:5" ht="15.75" thickBot="1" x14ac:dyDescent="0.3">
      <c r="A68" s="65" t="s">
        <v>46</v>
      </c>
      <c r="B68" s="66"/>
      <c r="C68" s="16">
        <f t="shared" ref="C68" si="8">SUM(C69:C83)</f>
        <v>15</v>
      </c>
      <c r="D68" s="29">
        <f t="shared" ref="D68" si="9">SUM(D69:D83)</f>
        <v>12</v>
      </c>
      <c r="E68" s="45"/>
    </row>
    <row r="69" spans="1:5" x14ac:dyDescent="0.25">
      <c r="A69" s="10">
        <v>1</v>
      </c>
      <c r="B69" s="21" t="s">
        <v>47</v>
      </c>
      <c r="C69" s="26">
        <v>1</v>
      </c>
      <c r="D69" s="25">
        <v>1</v>
      </c>
      <c r="E69" s="57" t="s">
        <v>209</v>
      </c>
    </row>
    <row r="70" spans="1:5" x14ac:dyDescent="0.25">
      <c r="A70" s="11">
        <v>2</v>
      </c>
      <c r="B70" s="22" t="s">
        <v>131</v>
      </c>
      <c r="C70" s="26">
        <v>1</v>
      </c>
      <c r="D70" s="25">
        <v>1</v>
      </c>
      <c r="E70" s="55" t="s">
        <v>218</v>
      </c>
    </row>
    <row r="71" spans="1:5" x14ac:dyDescent="0.25">
      <c r="A71" s="11">
        <v>3</v>
      </c>
      <c r="B71" s="22" t="s">
        <v>123</v>
      </c>
      <c r="C71" s="26">
        <v>1</v>
      </c>
      <c r="D71" s="25">
        <v>1</v>
      </c>
      <c r="E71" s="37" t="s">
        <v>124</v>
      </c>
    </row>
    <row r="72" spans="1:5" x14ac:dyDescent="0.25">
      <c r="A72" s="11">
        <v>4</v>
      </c>
      <c r="B72" s="22" t="s">
        <v>146</v>
      </c>
      <c r="C72" s="26">
        <v>1</v>
      </c>
      <c r="D72" s="25">
        <v>1</v>
      </c>
      <c r="E72" s="55" t="s">
        <v>222</v>
      </c>
    </row>
    <row r="73" spans="1:5" x14ac:dyDescent="0.25">
      <c r="A73" s="11">
        <v>5</v>
      </c>
      <c r="B73" s="22" t="s">
        <v>147</v>
      </c>
      <c r="C73" s="26">
        <v>1</v>
      </c>
      <c r="D73" s="25">
        <v>1</v>
      </c>
      <c r="E73" s="37" t="s">
        <v>99</v>
      </c>
    </row>
    <row r="74" spans="1:5" x14ac:dyDescent="0.25">
      <c r="A74" s="11">
        <v>6</v>
      </c>
      <c r="B74" s="22" t="s">
        <v>52</v>
      </c>
      <c r="C74" s="26">
        <v>1</v>
      </c>
      <c r="D74" s="25"/>
      <c r="E74" s="53" t="s">
        <v>190</v>
      </c>
    </row>
    <row r="75" spans="1:5" x14ac:dyDescent="0.25">
      <c r="A75" s="11">
        <v>7</v>
      </c>
      <c r="B75" s="22" t="s">
        <v>53</v>
      </c>
      <c r="C75" s="26">
        <v>1</v>
      </c>
      <c r="D75" s="25">
        <v>1</v>
      </c>
      <c r="E75" s="55" t="s">
        <v>206</v>
      </c>
    </row>
    <row r="76" spans="1:5" x14ac:dyDescent="0.25">
      <c r="A76" s="11">
        <v>8</v>
      </c>
      <c r="B76" s="22" t="s">
        <v>54</v>
      </c>
      <c r="C76" s="26">
        <v>1</v>
      </c>
      <c r="D76" s="25">
        <v>1</v>
      </c>
      <c r="E76" s="37" t="s">
        <v>98</v>
      </c>
    </row>
    <row r="77" spans="1:5" x14ac:dyDescent="0.25">
      <c r="A77" s="11">
        <v>9</v>
      </c>
      <c r="B77" s="22" t="s">
        <v>30</v>
      </c>
      <c r="C77" s="26">
        <v>1</v>
      </c>
      <c r="D77" s="25"/>
      <c r="E77" s="53" t="s">
        <v>191</v>
      </c>
    </row>
    <row r="78" spans="1:5" x14ac:dyDescent="0.25">
      <c r="A78" s="11">
        <v>10</v>
      </c>
      <c r="B78" s="22" t="s">
        <v>55</v>
      </c>
      <c r="C78" s="26">
        <v>1</v>
      </c>
      <c r="D78" s="25">
        <v>1</v>
      </c>
      <c r="E78" s="36" t="s">
        <v>192</v>
      </c>
    </row>
    <row r="79" spans="1:5" x14ac:dyDescent="0.25">
      <c r="A79" s="11">
        <v>11</v>
      </c>
      <c r="B79" s="22" t="s">
        <v>56</v>
      </c>
      <c r="C79" s="26">
        <v>1</v>
      </c>
      <c r="D79" s="25">
        <v>1</v>
      </c>
      <c r="E79" s="37" t="s">
        <v>97</v>
      </c>
    </row>
    <row r="80" spans="1:5" x14ac:dyDescent="0.25">
      <c r="A80" s="11">
        <v>12</v>
      </c>
      <c r="B80" s="22" t="s">
        <v>13</v>
      </c>
      <c r="C80" s="26">
        <v>1</v>
      </c>
      <c r="D80" s="25">
        <v>1</v>
      </c>
      <c r="E80" s="37" t="s">
        <v>96</v>
      </c>
    </row>
    <row r="81" spans="1:5" x14ac:dyDescent="0.25">
      <c r="A81" s="11">
        <v>13</v>
      </c>
      <c r="B81" s="22" t="s">
        <v>14</v>
      </c>
      <c r="C81" s="26">
        <v>1</v>
      </c>
      <c r="D81" s="25">
        <v>1</v>
      </c>
      <c r="E81" s="36" t="s">
        <v>199</v>
      </c>
    </row>
    <row r="82" spans="1:5" x14ac:dyDescent="0.25">
      <c r="A82" s="11">
        <v>14</v>
      </c>
      <c r="B82" s="22" t="s">
        <v>57</v>
      </c>
      <c r="C82" s="26">
        <v>1</v>
      </c>
      <c r="D82" s="25">
        <v>1</v>
      </c>
      <c r="E82" s="55" t="s">
        <v>216</v>
      </c>
    </row>
    <row r="83" spans="1:5" ht="15.75" thickBot="1" x14ac:dyDescent="0.3">
      <c r="A83" s="11">
        <v>15</v>
      </c>
      <c r="B83" s="23" t="s">
        <v>148</v>
      </c>
      <c r="C83" s="26">
        <v>1</v>
      </c>
      <c r="D83" s="25">
        <v>0</v>
      </c>
      <c r="E83" s="54"/>
    </row>
    <row r="84" spans="1:5" ht="15.75" thickBot="1" x14ac:dyDescent="0.3">
      <c r="A84" s="67" t="s">
        <v>58</v>
      </c>
      <c r="B84" s="68"/>
      <c r="C84" s="16">
        <f t="shared" ref="C84" si="10">SUM(C85:C113)</f>
        <v>29</v>
      </c>
      <c r="D84" s="29">
        <f t="shared" ref="D84" si="11">SUM(D85:D113)</f>
        <v>23</v>
      </c>
      <c r="E84" s="33"/>
    </row>
    <row r="85" spans="1:5" x14ac:dyDescent="0.25">
      <c r="A85" s="10">
        <v>1</v>
      </c>
      <c r="B85" s="21" t="s">
        <v>59</v>
      </c>
      <c r="C85" s="26">
        <v>1</v>
      </c>
      <c r="D85" s="25">
        <v>0</v>
      </c>
      <c r="E85" s="44"/>
    </row>
    <row r="86" spans="1:5" x14ac:dyDescent="0.25">
      <c r="A86" s="11">
        <v>2</v>
      </c>
      <c r="B86" s="22" t="s">
        <v>60</v>
      </c>
      <c r="C86" s="26">
        <v>1</v>
      </c>
      <c r="D86" s="25">
        <v>1</v>
      </c>
      <c r="E86" s="36" t="s">
        <v>167</v>
      </c>
    </row>
    <row r="87" spans="1:5" x14ac:dyDescent="0.25">
      <c r="A87" s="11">
        <v>3</v>
      </c>
      <c r="B87" s="22" t="s">
        <v>62</v>
      </c>
      <c r="C87" s="26">
        <v>1</v>
      </c>
      <c r="D87" s="25">
        <v>1</v>
      </c>
      <c r="E87" s="37" t="s">
        <v>90</v>
      </c>
    </row>
    <row r="88" spans="1:5" x14ac:dyDescent="0.25">
      <c r="A88" s="11">
        <v>4</v>
      </c>
      <c r="B88" s="22" t="s">
        <v>48</v>
      </c>
      <c r="C88" s="26">
        <v>1</v>
      </c>
      <c r="D88" s="25">
        <v>1</v>
      </c>
      <c r="E88" s="37" t="s">
        <v>95</v>
      </c>
    </row>
    <row r="89" spans="1:5" x14ac:dyDescent="0.25">
      <c r="A89" s="11">
        <v>5</v>
      </c>
      <c r="B89" s="22" t="s">
        <v>5</v>
      </c>
      <c r="C89" s="26">
        <v>1</v>
      </c>
      <c r="D89" s="25">
        <v>0</v>
      </c>
      <c r="E89" s="36"/>
    </row>
    <row r="90" spans="1:5" x14ac:dyDescent="0.25">
      <c r="A90" s="11">
        <v>6</v>
      </c>
      <c r="B90" s="22" t="s">
        <v>50</v>
      </c>
      <c r="C90" s="26">
        <v>1</v>
      </c>
      <c r="D90" s="25">
        <v>1</v>
      </c>
      <c r="E90" s="37" t="s">
        <v>94</v>
      </c>
    </row>
    <row r="91" spans="1:5" x14ac:dyDescent="0.25">
      <c r="A91" s="11">
        <v>7</v>
      </c>
      <c r="B91" s="22" t="s">
        <v>51</v>
      </c>
      <c r="C91" s="26">
        <v>1</v>
      </c>
      <c r="D91" s="25">
        <v>1</v>
      </c>
      <c r="E91" s="37" t="s">
        <v>93</v>
      </c>
    </row>
    <row r="92" spans="1:5" x14ac:dyDescent="0.25">
      <c r="A92" s="11">
        <v>8</v>
      </c>
      <c r="B92" s="22" t="s">
        <v>29</v>
      </c>
      <c r="C92" s="26">
        <v>1</v>
      </c>
      <c r="D92" s="25">
        <v>1</v>
      </c>
      <c r="E92" s="37" t="s">
        <v>82</v>
      </c>
    </row>
    <row r="93" spans="1:5" x14ac:dyDescent="0.25">
      <c r="A93" s="11">
        <v>9</v>
      </c>
      <c r="B93" s="22" t="s">
        <v>64</v>
      </c>
      <c r="C93" s="26">
        <v>1</v>
      </c>
      <c r="D93" s="25">
        <v>1</v>
      </c>
      <c r="E93" s="46" t="s">
        <v>92</v>
      </c>
    </row>
    <row r="94" spans="1:5" x14ac:dyDescent="0.25">
      <c r="A94" s="11">
        <v>10</v>
      </c>
      <c r="B94" s="22" t="s">
        <v>65</v>
      </c>
      <c r="C94" s="26">
        <v>1</v>
      </c>
      <c r="D94" s="25">
        <v>1</v>
      </c>
      <c r="E94" s="37" t="s">
        <v>91</v>
      </c>
    </row>
    <row r="95" spans="1:5" x14ac:dyDescent="0.25">
      <c r="A95" s="11">
        <v>11</v>
      </c>
      <c r="B95" s="22" t="s">
        <v>66</v>
      </c>
      <c r="C95" s="26">
        <v>1</v>
      </c>
      <c r="D95" s="25">
        <v>1</v>
      </c>
      <c r="E95" s="37" t="s">
        <v>90</v>
      </c>
    </row>
    <row r="96" spans="1:5" x14ac:dyDescent="0.25">
      <c r="A96" s="11">
        <v>12</v>
      </c>
      <c r="B96" s="22" t="s">
        <v>67</v>
      </c>
      <c r="C96" s="26">
        <v>1</v>
      </c>
      <c r="D96" s="25">
        <v>1</v>
      </c>
      <c r="E96" s="36" t="s">
        <v>172</v>
      </c>
    </row>
    <row r="97" spans="1:5" x14ac:dyDescent="0.25">
      <c r="A97" s="11">
        <v>13</v>
      </c>
      <c r="B97" s="22" t="s">
        <v>12</v>
      </c>
      <c r="C97" s="26">
        <v>1</v>
      </c>
      <c r="D97" s="25"/>
      <c r="E97" s="47" t="s">
        <v>193</v>
      </c>
    </row>
    <row r="98" spans="1:5" x14ac:dyDescent="0.25">
      <c r="A98" s="11">
        <v>14</v>
      </c>
      <c r="B98" s="22" t="s">
        <v>68</v>
      </c>
      <c r="C98" s="26">
        <v>1</v>
      </c>
      <c r="D98" s="25">
        <v>1</v>
      </c>
      <c r="E98" s="36" t="s">
        <v>194</v>
      </c>
    </row>
    <row r="99" spans="1:5" x14ac:dyDescent="0.25">
      <c r="A99" s="11">
        <v>15</v>
      </c>
      <c r="B99" s="22" t="s">
        <v>69</v>
      </c>
      <c r="C99" s="26">
        <v>1</v>
      </c>
      <c r="D99" s="25">
        <v>0</v>
      </c>
      <c r="E99" s="36"/>
    </row>
    <row r="100" spans="1:5" x14ac:dyDescent="0.25">
      <c r="A100" s="11">
        <v>16</v>
      </c>
      <c r="B100" s="22" t="s">
        <v>70</v>
      </c>
      <c r="C100" s="26">
        <v>1</v>
      </c>
      <c r="D100" s="25">
        <v>1</v>
      </c>
      <c r="E100" s="37" t="s">
        <v>85</v>
      </c>
    </row>
    <row r="101" spans="1:5" x14ac:dyDescent="0.25">
      <c r="A101" s="11">
        <v>17</v>
      </c>
      <c r="B101" s="22" t="s">
        <v>71</v>
      </c>
      <c r="C101" s="26">
        <v>1</v>
      </c>
      <c r="D101" s="25">
        <v>0</v>
      </c>
      <c r="E101" s="36"/>
    </row>
    <row r="102" spans="1:5" x14ac:dyDescent="0.25">
      <c r="A102" s="11">
        <v>18</v>
      </c>
      <c r="B102" s="22" t="s">
        <v>72</v>
      </c>
      <c r="C102" s="26">
        <v>1</v>
      </c>
      <c r="D102" s="25">
        <v>1</v>
      </c>
      <c r="E102" s="37" t="s">
        <v>89</v>
      </c>
    </row>
    <row r="103" spans="1:5" x14ac:dyDescent="0.25">
      <c r="A103" s="11">
        <v>19</v>
      </c>
      <c r="B103" s="22" t="s">
        <v>73</v>
      </c>
      <c r="C103" s="26">
        <v>1</v>
      </c>
      <c r="D103" s="25"/>
      <c r="E103" s="47" t="s">
        <v>195</v>
      </c>
    </row>
    <row r="104" spans="1:5" x14ac:dyDescent="0.25">
      <c r="A104" s="11">
        <v>20</v>
      </c>
      <c r="B104" s="22" t="s">
        <v>74</v>
      </c>
      <c r="C104" s="26">
        <v>1</v>
      </c>
      <c r="D104" s="25">
        <v>1</v>
      </c>
      <c r="E104" s="37" t="s">
        <v>88</v>
      </c>
    </row>
    <row r="105" spans="1:5" x14ac:dyDescent="0.25">
      <c r="A105" s="11">
        <v>21</v>
      </c>
      <c r="B105" s="22" t="s">
        <v>75</v>
      </c>
      <c r="C105" s="26">
        <v>1</v>
      </c>
      <c r="D105" s="25">
        <v>1</v>
      </c>
      <c r="E105" s="37" t="s">
        <v>198</v>
      </c>
    </row>
    <row r="106" spans="1:5" x14ac:dyDescent="0.25">
      <c r="A106" s="11">
        <v>22</v>
      </c>
      <c r="B106" s="22" t="s">
        <v>149</v>
      </c>
      <c r="C106" s="26">
        <v>1</v>
      </c>
      <c r="D106" s="25">
        <v>1</v>
      </c>
      <c r="E106" s="55" t="s">
        <v>219</v>
      </c>
    </row>
    <row r="107" spans="1:5" x14ac:dyDescent="0.25">
      <c r="A107" s="11">
        <v>23</v>
      </c>
      <c r="B107" s="22" t="s">
        <v>76</v>
      </c>
      <c r="C107" s="26">
        <v>1</v>
      </c>
      <c r="D107" s="25">
        <v>1</v>
      </c>
      <c r="E107" s="37" t="s">
        <v>87</v>
      </c>
    </row>
    <row r="108" spans="1:5" x14ac:dyDescent="0.25">
      <c r="A108" s="11">
        <v>24</v>
      </c>
      <c r="B108" s="22" t="s">
        <v>150</v>
      </c>
      <c r="C108" s="26">
        <v>1</v>
      </c>
      <c r="D108" s="25">
        <v>1</v>
      </c>
      <c r="E108" s="36" t="s">
        <v>168</v>
      </c>
    </row>
    <row r="109" spans="1:5" x14ac:dyDescent="0.25">
      <c r="A109" s="11">
        <v>25</v>
      </c>
      <c r="B109" s="22" t="s">
        <v>77</v>
      </c>
      <c r="C109" s="26">
        <v>1</v>
      </c>
      <c r="D109" s="25">
        <v>1</v>
      </c>
      <c r="E109" s="37" t="s">
        <v>86</v>
      </c>
    </row>
    <row r="110" spans="1:5" ht="15.75" thickBot="1" x14ac:dyDescent="0.3">
      <c r="A110" s="11">
        <v>26</v>
      </c>
      <c r="B110" s="22" t="s">
        <v>151</v>
      </c>
      <c r="C110" s="26">
        <v>1</v>
      </c>
      <c r="D110" s="25">
        <v>1</v>
      </c>
      <c r="E110" s="56" t="s">
        <v>221</v>
      </c>
    </row>
    <row r="111" spans="1:5" x14ac:dyDescent="0.25">
      <c r="A111" s="11">
        <v>27</v>
      </c>
      <c r="B111" s="22" t="s">
        <v>152</v>
      </c>
      <c r="C111" s="26">
        <v>1</v>
      </c>
      <c r="D111" s="25">
        <v>1</v>
      </c>
      <c r="E111" s="36" t="s">
        <v>169</v>
      </c>
    </row>
    <row r="112" spans="1:5" x14ac:dyDescent="0.25">
      <c r="A112" s="11">
        <v>28</v>
      </c>
      <c r="B112" s="22" t="s">
        <v>78</v>
      </c>
      <c r="C112" s="26">
        <v>1</v>
      </c>
      <c r="D112" s="25">
        <v>1</v>
      </c>
      <c r="E112" s="36" t="s">
        <v>170</v>
      </c>
    </row>
    <row r="113" spans="1:5" ht="15.75" thickBot="1" x14ac:dyDescent="0.3">
      <c r="A113" s="12">
        <v>29</v>
      </c>
      <c r="B113" s="23" t="s">
        <v>153</v>
      </c>
      <c r="C113" s="26">
        <v>1</v>
      </c>
      <c r="D113" s="25">
        <v>1</v>
      </c>
      <c r="E113" s="56" t="s">
        <v>196</v>
      </c>
    </row>
    <row r="114" spans="1:5" ht="15.75" thickBot="1" x14ac:dyDescent="0.3">
      <c r="A114" s="65" t="s">
        <v>79</v>
      </c>
      <c r="B114" s="66"/>
      <c r="C114" s="16">
        <f>SUM(C115:C123)</f>
        <v>6</v>
      </c>
      <c r="D114" s="29">
        <f>SUM(D115:D123)</f>
        <v>6</v>
      </c>
      <c r="E114" s="45"/>
    </row>
    <row r="115" spans="1:5" x14ac:dyDescent="0.25">
      <c r="A115" s="13">
        <v>1</v>
      </c>
      <c r="B115" s="21" t="s">
        <v>154</v>
      </c>
      <c r="C115" s="26">
        <v>1</v>
      </c>
      <c r="D115" s="25">
        <v>1</v>
      </c>
      <c r="E115" s="35" t="s">
        <v>110</v>
      </c>
    </row>
    <row r="116" spans="1:5" x14ac:dyDescent="0.25">
      <c r="A116" s="14">
        <v>2</v>
      </c>
      <c r="B116" s="22" t="s">
        <v>132</v>
      </c>
      <c r="C116" s="26">
        <v>1</v>
      </c>
      <c r="D116" s="25">
        <v>1</v>
      </c>
      <c r="E116" s="37" t="s">
        <v>197</v>
      </c>
    </row>
    <row r="117" spans="1:5" x14ac:dyDescent="0.25">
      <c r="A117" s="14">
        <v>3</v>
      </c>
      <c r="B117" s="22" t="s">
        <v>61</v>
      </c>
      <c r="C117" s="26">
        <v>1</v>
      </c>
      <c r="D117" s="25">
        <v>1</v>
      </c>
      <c r="E117" s="36" t="s">
        <v>166</v>
      </c>
    </row>
    <row r="118" spans="1:5" x14ac:dyDescent="0.25">
      <c r="A118" s="14">
        <v>4</v>
      </c>
      <c r="B118" s="22" t="s">
        <v>49</v>
      </c>
      <c r="C118" s="26">
        <v>1</v>
      </c>
      <c r="D118" s="25">
        <v>0</v>
      </c>
      <c r="E118" s="36"/>
    </row>
    <row r="119" spans="1:5" x14ac:dyDescent="0.25">
      <c r="A119" s="14">
        <v>5</v>
      </c>
      <c r="B119" s="22" t="s">
        <v>125</v>
      </c>
      <c r="C119" s="26"/>
      <c r="D119" s="25">
        <v>0</v>
      </c>
      <c r="E119" s="36"/>
    </row>
    <row r="120" spans="1:5" x14ac:dyDescent="0.25">
      <c r="A120" s="14">
        <v>6</v>
      </c>
      <c r="B120" s="22" t="s">
        <v>3</v>
      </c>
      <c r="C120" s="26"/>
      <c r="D120" s="25">
        <v>0</v>
      </c>
      <c r="E120" s="37" t="s">
        <v>109</v>
      </c>
    </row>
    <row r="121" spans="1:5" x14ac:dyDescent="0.25">
      <c r="A121" s="14">
        <v>7</v>
      </c>
      <c r="B121" s="22" t="s">
        <v>126</v>
      </c>
      <c r="C121" s="26">
        <v>1</v>
      </c>
      <c r="D121" s="25">
        <v>1</v>
      </c>
      <c r="E121" s="55" t="s">
        <v>210</v>
      </c>
    </row>
    <row r="122" spans="1:5" x14ac:dyDescent="0.25">
      <c r="A122" s="14">
        <v>8</v>
      </c>
      <c r="B122" s="22" t="s">
        <v>63</v>
      </c>
      <c r="C122" s="26"/>
      <c r="D122" s="25">
        <v>1</v>
      </c>
      <c r="E122" s="55" t="s">
        <v>220</v>
      </c>
    </row>
    <row r="123" spans="1:5" ht="15.75" thickBot="1" x14ac:dyDescent="0.3">
      <c r="A123" s="14">
        <v>9</v>
      </c>
      <c r="B123" s="22" t="s">
        <v>27</v>
      </c>
      <c r="C123" s="26">
        <v>1</v>
      </c>
      <c r="D123" s="25">
        <v>1</v>
      </c>
      <c r="E123" s="36" t="s">
        <v>171</v>
      </c>
    </row>
    <row r="124" spans="1:5" ht="16.5" customHeight="1" thickBot="1" x14ac:dyDescent="0.3">
      <c r="A124" s="15"/>
      <c r="B124" s="24"/>
      <c r="C124" s="30">
        <f t="shared" ref="C124" si="12">C2+C3+C14+C28+C48+C68+C84+C114</f>
        <v>105</v>
      </c>
      <c r="D124" s="32">
        <f t="shared" ref="D124" si="13">D2+D3+D14+D28+D48+D68+D84+D114</f>
        <v>86</v>
      </c>
      <c r="E124" s="33"/>
    </row>
    <row r="125" spans="1:5" x14ac:dyDescent="0.25">
      <c r="A125" s="1"/>
    </row>
    <row r="126" spans="1:5" x14ac:dyDescent="0.25">
      <c r="A126" s="1"/>
    </row>
    <row r="127" spans="1:5" x14ac:dyDescent="0.25">
      <c r="A127" s="1"/>
    </row>
  </sheetData>
  <mergeCells count="7">
    <mergeCell ref="A114:B114"/>
    <mergeCell ref="A3:B3"/>
    <mergeCell ref="A14:B14"/>
    <mergeCell ref="A28:B28"/>
    <mergeCell ref="A48:B48"/>
    <mergeCell ref="A68:B68"/>
    <mergeCell ref="A84:B84"/>
  </mergeCells>
  <conditionalFormatting sqref="C4:C13 C15:C27 C69:C83 C29:C47 C49:C67 C85:C113 C115:C123 C2">
    <cfRule type="cellIs" dxfId="1" priority="16" operator="greaterThanOrEqual">
      <formula>1</formula>
    </cfRule>
  </conditionalFormatting>
  <conditionalFormatting sqref="D4:D13 D15:D27 D69:D83 D29:D47 D49:D67 D85:D113 D115:D123 D2">
    <cfRule type="cellIs" dxfId="0" priority="1" operator="greaterThanOrEqual">
      <formula>1</formula>
    </cfRule>
  </conditionalFormatting>
  <hyperlinks>
    <hyperlink ref="E2" r:id="rId1"/>
    <hyperlink ref="E15" r:id="rId2"/>
    <hyperlink ref="E115" r:id="rId3"/>
    <hyperlink ref="E10" r:id="rId4"/>
    <hyperlink ref="E7" r:id="rId5"/>
    <hyperlink ref="E13" r:id="rId6"/>
    <hyperlink ref="E4" r:id="rId7"/>
    <hyperlink ref="E65" r:id="rId8"/>
    <hyperlink ref="E62" r:id="rId9" location="3"/>
    <hyperlink ref="E56" r:id="rId10"/>
    <hyperlink ref="E60" r:id="rId11"/>
    <hyperlink ref="E54" r:id="rId12"/>
    <hyperlink ref="E52" r:id="rId13"/>
    <hyperlink ref="E49" r:id="rId14"/>
    <hyperlink ref="E57" r:id="rId15"/>
    <hyperlink ref="E34" r:id="rId16"/>
    <hyperlink ref="E37" r:id="rId17"/>
    <hyperlink ref="E40" r:id="rId18"/>
    <hyperlink ref="E42" r:id="rId19"/>
    <hyperlink ref="E44" r:id="rId20"/>
    <hyperlink ref="E100" r:id="rId21" display="http://школа115.рф/wp-content/uploads/2015/07/%D0%BF%D0%BE%D0%BB%D0%BE%D0%B6%D0%B5%D0%BD%D0%B8%D0%B5-%D0%BE-%D0%B2%D0%BD%D1%83%D1%82%D1%80%D0%B5%D0%BD%D0%BD%D0%B5%D0%B9-%D1%81%D0%B8%D1%81%D1%82%D0%B5%D0%BC%D0%B5-%D0%BE%D1%86%D0%B5%D0%BD%D0%BA%D0%B5-%D0%BA%D0%B0%D1%87%D0%B5%D1%81%D1%82%D0%B2%D0%B0.pdf"/>
    <hyperlink ref="E109" r:id="rId22"/>
    <hyperlink ref="E107" r:id="rId23"/>
    <hyperlink ref="E104" r:id="rId24"/>
    <hyperlink ref="E102" r:id="rId25"/>
    <hyperlink ref="E95" r:id="rId26"/>
    <hyperlink ref="E94" r:id="rId27"/>
    <hyperlink ref="E92" r:id="rId28"/>
    <hyperlink ref="E93" r:id="rId29"/>
    <hyperlink ref="E91" r:id="rId30"/>
    <hyperlink ref="E90" r:id="rId31"/>
    <hyperlink ref="E88" r:id="rId32"/>
    <hyperlink ref="E87" r:id="rId33"/>
    <hyperlink ref="E80" r:id="rId34"/>
    <hyperlink ref="E79" r:id="rId35"/>
    <hyperlink ref="E76" r:id="rId36"/>
    <hyperlink ref="E73" r:id="rId37"/>
    <hyperlink ref="E71" r:id="rId38" display="http://гимназия14.рф/16-сведения-об-образовательной-организации/obrazovanie/163-формы-промежуточной-аттестации"/>
    <hyperlink ref="E77" r:id="rId39"/>
    <hyperlink ref="E74" r:id="rId40"/>
    <hyperlink ref="E70" r:id="rId41"/>
    <hyperlink ref="E106" r:id="rId42"/>
    <hyperlink ref="E103" r:id="rId43"/>
    <hyperlink ref="E97" r:id="rId44"/>
    <hyperlink ref="E116" r:id="rId45"/>
    <hyperlink ref="E120" r:id="rId46"/>
    <hyperlink ref="E105" r:id="rId47"/>
    <hyperlink ref="E19" r:id="rId48"/>
    <hyperlink ref="E21" r:id="rId49"/>
    <hyperlink ref="E24" r:id="rId50"/>
    <hyperlink ref="E27" r:id="rId51"/>
    <hyperlink ref="E75" r:id="rId52"/>
    <hyperlink ref="E5" r:id="rId53"/>
    <hyperlink ref="E113" r:id="rId54"/>
    <hyperlink ref="E69" r:id="rId55"/>
    <hyperlink ref="E121" r:id="rId56"/>
    <hyperlink ref="E38" r:id="rId57"/>
    <hyperlink ref="E26" r:id="rId58"/>
    <hyperlink ref="E55" r:id="rId59"/>
    <hyperlink ref="E35" r:id="rId60"/>
    <hyperlink ref="E82" r:id="rId61"/>
    <hyperlink ref="E12" r:id="rId62"/>
    <hyperlink ref="E122" r:id="rId63"/>
    <hyperlink ref="E72" r:id="rId64"/>
  </hyperlinks>
  <pageMargins left="0.25" right="0.25" top="0.75" bottom="0.75" header="0.3" footer="0.3"/>
  <pageSetup paperSize="9" orientation="portrait" r:id="rId65"/>
  <legacyDrawing r:id="rId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 о ВСОКО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2019-05-16T08:52:33Z</dcterms:modified>
</cp:coreProperties>
</file>