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'10'!$A$6:$M$23</definedName>
    <definedName name="_xlnm._FilterDatabase" localSheetId="4" hidden="1">'11'!$A$6:$M$26</definedName>
    <definedName name="_xlnm._FilterDatabase" localSheetId="0" hidden="1">'7'!$A$5:$L$7</definedName>
    <definedName name="_xlnm._FilterDatabase" localSheetId="1" hidden="1">'8'!$A$5:$N$8</definedName>
    <definedName name="_xlnm._FilterDatabase" localSheetId="2" hidden="1">'9'!$A$6:$M$7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<sst xmlns="http://schemas.openxmlformats.org/spreadsheetml/2006/main" count="321" uniqueCount="110">
  <si>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</si>
  <si>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</si>
  <si>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</si>
  <si>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</si>
  <si>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</si>
  <si>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</si>
  <si>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</si>
  <si>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</si>
  <si>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</si>
  <si>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(10 класс)</t>
  </si>
  <si>
    <t>(11 класс)</t>
  </si>
  <si>
    <t>Протокол муниципального этапа ВсОШ по физике</t>
  </si>
  <si>
    <t>(7 класс)</t>
  </si>
  <si>
    <t>(8 класс)</t>
  </si>
  <si>
    <t>район</t>
  </si>
  <si>
    <t>Класс</t>
  </si>
  <si>
    <t>максимальный балл</t>
  </si>
  <si>
    <t>ФИО</t>
  </si>
  <si>
    <t>Краевое_ОУ</t>
  </si>
  <si>
    <t>Фрейберг А.А.</t>
  </si>
  <si>
    <t>Музычков Г.А.</t>
  </si>
  <si>
    <t>Кокорин В.В.</t>
  </si>
  <si>
    <t>МАОУ Гимназия № 11</t>
  </si>
  <si>
    <t>Горбанев А.А.</t>
  </si>
  <si>
    <t>Шеховцова В.М.</t>
  </si>
  <si>
    <t>Непомнящий Л.А.</t>
  </si>
  <si>
    <t>Монахов А.А.</t>
  </si>
  <si>
    <t>Базарин Т.К.</t>
  </si>
  <si>
    <t>Пожидаев Е.В.</t>
  </si>
  <si>
    <t>Лямин Е.В.</t>
  </si>
  <si>
    <t>Хожаева М.А.</t>
  </si>
  <si>
    <t>Моисеев М.О.</t>
  </si>
  <si>
    <t>Берсенев С.А.</t>
  </si>
  <si>
    <t>Букин Д.С.</t>
  </si>
  <si>
    <t>Каргин С.Р.</t>
  </si>
  <si>
    <t>Петров К.А.</t>
  </si>
  <si>
    <t>Расторгуев Л.И.</t>
  </si>
  <si>
    <t>Солнцев И.М.</t>
  </si>
  <si>
    <t>Тимофеева Е.Н.</t>
  </si>
  <si>
    <t>Черников А.О.</t>
  </si>
  <si>
    <t>Козянчук М.Д.</t>
  </si>
  <si>
    <t>Ли Н.Ю.</t>
  </si>
  <si>
    <t>Собачкина А.Д.</t>
  </si>
  <si>
    <t>Тимофеев В.И.</t>
  </si>
  <si>
    <t>Федоров А.С.</t>
  </si>
  <si>
    <t>Воропаев Я.Ю.</t>
  </si>
  <si>
    <t>Покаташкин В.И.</t>
  </si>
  <si>
    <t>Молчанов И.Н.</t>
  </si>
  <si>
    <t>Вахтель Б.А.</t>
  </si>
  <si>
    <t>Селищев Т.Ш.</t>
  </si>
  <si>
    <t>Ипатьев А.Ю.</t>
  </si>
  <si>
    <t>Чичкова А.А.</t>
  </si>
  <si>
    <t>Барабаш Л.Д.</t>
  </si>
  <si>
    <t>Тарасов В.Д.</t>
  </si>
  <si>
    <t>Бобок О.В.</t>
  </si>
  <si>
    <t>Пучков А.К.</t>
  </si>
  <si>
    <t>Токарев Н.А.</t>
  </si>
  <si>
    <t>Трусов Н.А.</t>
  </si>
  <si>
    <t>Морозов А.О.</t>
  </si>
  <si>
    <t>Черепанов Т.Д.</t>
  </si>
  <si>
    <t>Купцова Анна Валерьевна</t>
  </si>
  <si>
    <t>Гольцов В.Г.</t>
  </si>
  <si>
    <t>Ф2101</t>
  </si>
  <si>
    <t>Ф207Д7</t>
  </si>
  <si>
    <t>Ф20411</t>
  </si>
  <si>
    <t>Ф3149</t>
  </si>
  <si>
    <t>Ф30310</t>
  </si>
  <si>
    <t>Ф3039</t>
  </si>
  <si>
    <t>Ф3033</t>
  </si>
  <si>
    <t>Ф30314</t>
  </si>
  <si>
    <t>Ф30311</t>
  </si>
  <si>
    <t>Ф30110</t>
  </si>
  <si>
    <t>Ф30111</t>
  </si>
  <si>
    <t>Ф3014</t>
  </si>
  <si>
    <t>Ф3019</t>
  </si>
  <si>
    <t>Ф3012</t>
  </si>
  <si>
    <t>Ф30113</t>
  </si>
  <si>
    <t>Ф30112</t>
  </si>
  <si>
    <t>Ф30214</t>
  </si>
  <si>
    <t>Ф30215</t>
  </si>
  <si>
    <t>Ф30217</t>
  </si>
  <si>
    <t>Ф3028</t>
  </si>
  <si>
    <t>Ф3027</t>
  </si>
  <si>
    <t>Ф30210</t>
  </si>
  <si>
    <t>Ф3022</t>
  </si>
  <si>
    <t>Ф30211</t>
  </si>
  <si>
    <t>х</t>
  </si>
  <si>
    <t>Ф30615</t>
  </si>
  <si>
    <t>Ф30610</t>
  </si>
  <si>
    <t>Ф3064</t>
  </si>
  <si>
    <t>Ф3041</t>
  </si>
  <si>
    <t>Ф3043</t>
  </si>
  <si>
    <t>Ф3046</t>
  </si>
  <si>
    <t>Ф30410</t>
  </si>
  <si>
    <t>Ф30412</t>
  </si>
  <si>
    <t>Ф30414</t>
  </si>
  <si>
    <t>Ф30415</t>
  </si>
  <si>
    <t>Ф30418</t>
  </si>
  <si>
    <t>Ф30419</t>
  </si>
  <si>
    <t>Ф30510</t>
  </si>
  <si>
    <t>Ф3057</t>
  </si>
  <si>
    <t>Ф3059</t>
  </si>
  <si>
    <t>Ф30513</t>
  </si>
  <si>
    <t>Ф30417</t>
  </si>
  <si>
    <t>Победитель</t>
  </si>
  <si>
    <t>Призер</t>
  </si>
  <si>
    <t>Участник</t>
  </si>
  <si>
    <t>участник</t>
  </si>
  <si>
    <t>Председатель</t>
  </si>
  <si>
    <t>Купцова А. 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</si>
</sst>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5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0" xfId="55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6" fillId="33" borderId="14" xfId="55" applyFont="1" applyFill="1" applyBorder="1" applyAlignment="1" applyProtection="1">
      <alignment vertical="center" wrapText="1"/>
      <protection/>
    </xf>
    <xf numFmtId="0" fontId="6" fillId="33" borderId="17" xfId="55" applyFont="1" applyFill="1" applyBorder="1" applyAlignment="1" applyProtection="1">
      <alignment vertical="center" wrapText="1"/>
      <protection/>
    </xf>
    <xf numFmtId="0" fontId="6" fillId="33" borderId="13" xfId="55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" fillId="33" borderId="10" xfId="55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33" borderId="10" xfId="55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581275" y="24955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7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62350" y="2676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2676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7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71875" y="2676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2676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14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24300" y="4010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4010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26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71875" y="6296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6296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D7" sqref="D7"/>
    </sheetView>
  </sheetViews>
  <sheetFormatPr defaultColWidth="9.25390625" defaultRowHeight="12.75"/>
  <cols>
    <col min="1" max="1" width="5.00390625" style="4" customWidth="1"/>
    <col min="2" max="2" width="28.875" style="4" customWidth="1"/>
    <col min="3" max="3" width="15.00390625" style="4" customWidth="1"/>
    <col min="4" max="4" width="25.75390625" style="8" customWidth="1"/>
    <col min="5" max="5" width="8.375" style="8" customWidth="1"/>
    <col min="6" max="6" width="9.25390625" style="8" customWidth="1"/>
    <col min="7" max="9" width="6.00390625" style="8" customWidth="1"/>
    <col min="10" max="10" width="6.00390625" style="4" customWidth="1"/>
    <col min="11" max="11" width="6.25390625" style="2" customWidth="1"/>
    <col min="12" max="12" width="11.75390625" style="2" customWidth="1"/>
    <col min="13" max="16384" width="9.25390625" style="2" customWidth="1"/>
  </cols>
  <sheetData>
    <row r="1" spans="1:12" ht="30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0" ht="30" customHeight="1">
      <c r="A2" s="1"/>
      <c r="B2" s="1"/>
      <c r="C2" s="14"/>
      <c r="D2" s="7" t="s">
        <v>12</v>
      </c>
      <c r="E2" s="7"/>
      <c r="F2" s="7"/>
      <c r="G2" s="7"/>
      <c r="H2" s="7"/>
      <c r="I2" s="7"/>
      <c r="J2" s="1"/>
    </row>
    <row r="3" spans="1:12" ht="15">
      <c r="A3" s="3"/>
      <c r="B3" s="25" t="s">
        <v>5</v>
      </c>
      <c r="D3" s="48" t="s">
        <v>0</v>
      </c>
      <c r="E3" s="48"/>
      <c r="F3" s="12"/>
      <c r="G3" s="12"/>
      <c r="H3" s="12"/>
      <c r="I3" s="10"/>
      <c r="J3" s="48" t="s">
        <v>1</v>
      </c>
      <c r="K3" s="48"/>
      <c r="L3" s="48"/>
    </row>
    <row r="4" spans="1:11" s="5" customFormat="1" ht="43.5" customHeight="1">
      <c r="A4" s="50" t="s">
        <v>22</v>
      </c>
      <c r="B4" s="50"/>
      <c r="C4" s="50"/>
      <c r="D4" s="49">
        <v>45250</v>
      </c>
      <c r="E4" s="50"/>
      <c r="F4" s="13"/>
      <c r="G4" s="13"/>
      <c r="H4" s="50" t="s">
        <v>60</v>
      </c>
      <c r="I4" s="50"/>
      <c r="J4" s="50"/>
      <c r="K4" s="50"/>
    </row>
    <row r="5" spans="1:12" s="6" customFormat="1" ht="45.75" customHeight="1">
      <c r="A5" s="11" t="s">
        <v>2</v>
      </c>
      <c r="B5" s="9" t="s">
        <v>14</v>
      </c>
      <c r="C5" s="9" t="s">
        <v>17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 t="s">
        <v>3</v>
      </c>
      <c r="L5" s="9" t="s">
        <v>4</v>
      </c>
    </row>
    <row r="6" spans="1:12" s="6" customFormat="1" ht="17.25" customHeight="1">
      <c r="A6" s="28"/>
      <c r="B6" s="29"/>
      <c r="C6" s="29"/>
      <c r="D6" s="29"/>
      <c r="E6" s="29"/>
      <c r="F6" s="30" t="s">
        <v>16</v>
      </c>
      <c r="G6" s="9">
        <v>10</v>
      </c>
      <c r="H6" s="9">
        <v>10</v>
      </c>
      <c r="I6" s="9">
        <v>10</v>
      </c>
      <c r="J6" s="9">
        <v>10</v>
      </c>
      <c r="K6" s="9">
        <f>SUM(G6:J6)</f>
        <v>40</v>
      </c>
      <c r="L6" s="9"/>
    </row>
    <row r="7" spans="1:13" s="6" customFormat="1" ht="15">
      <c r="A7" s="26">
        <v>1</v>
      </c>
      <c r="B7" s="21" t="s">
        <v>18</v>
      </c>
      <c r="C7" s="21" t="s">
        <v>19</v>
      </c>
      <c r="D7" s="21"/>
      <c r="E7" s="20">
        <v>7</v>
      </c>
      <c r="F7" s="24" t="s">
        <v>62</v>
      </c>
      <c r="G7" s="34">
        <v>0</v>
      </c>
      <c r="H7" s="34">
        <v>0</v>
      </c>
      <c r="I7" s="34" t="s">
        <v>86</v>
      </c>
      <c r="J7" s="34">
        <v>0</v>
      </c>
      <c r="K7" s="9">
        <f>SUM(G7:J7)</f>
        <v>0</v>
      </c>
      <c r="L7" s="35" t="s">
        <v>107</v>
      </c>
      <c r="M7" s="16"/>
    </row>
    <row r="8" ht="12.75"/>
    <row r="9" spans="2:4" ht="12.75">
      <c r="B9" s="4" t="s">
        <v>108</v>
      </c>
      <c r="D9" s="8" t="s">
        <v>109</v>
      </c>
    </row>
  </sheetData>
  <sheetProtection/>
  <autoFilter ref="A5:L7">
    <sortState ref="A6:L9">
      <sortCondition descending="1" sortBy="value" ref="K6:K9"/>
    </sortState>
  </autoFilter>
  <mergeCells count="6">
    <mergeCell ref="A1:L1"/>
    <mergeCell ref="D3:E3"/>
    <mergeCell ref="J3:L3"/>
    <mergeCell ref="D4:E4"/>
    <mergeCell ref="H4:K4"/>
    <mergeCell ref="A4:C4"/>
  </mergeCells>
  <dataValidations count="1">
    <dataValidation type="list" allowBlank="1" showInputMessage="1" showErrorMessage="1" sqref="L2 L5:L65536">
      <formula1>"победитель,призёр,участник,неявка"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D7" sqref="D7:D8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2.375" style="4" customWidth="1"/>
    <col min="4" max="4" width="28.375" style="4" customWidth="1"/>
    <col min="5" max="5" width="9.875" style="4" customWidth="1"/>
    <col min="6" max="6" width="13.875" style="8" customWidth="1"/>
    <col min="7" max="7" width="8.375" style="8" customWidth="1"/>
    <col min="8" max="8" width="9.25390625" style="8" customWidth="1"/>
    <col min="9" max="10" width="6.00390625" style="8" customWidth="1"/>
    <col min="11" max="11" width="6.00390625" style="4" customWidth="1"/>
    <col min="12" max="12" width="10.875" style="2" customWidth="1"/>
    <col min="13" max="13" width="6.25390625" style="2" customWidth="1"/>
    <col min="14" max="14" width="15.25390625" style="2" customWidth="1"/>
    <col min="15" max="16384" width="9.25390625" style="2" customWidth="1"/>
  </cols>
  <sheetData>
    <row r="1" spans="1:14" ht="30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1" ht="30" customHeight="1">
      <c r="A2" s="1"/>
      <c r="B2" s="1"/>
      <c r="C2" s="51"/>
      <c r="D2" s="51"/>
      <c r="E2" s="14"/>
      <c r="F2" s="7" t="s">
        <v>13</v>
      </c>
      <c r="G2" s="7"/>
      <c r="H2" s="7"/>
      <c r="I2" s="7"/>
      <c r="J2" s="7"/>
      <c r="K2" s="1"/>
    </row>
    <row r="3" spans="1:14" ht="15">
      <c r="A3" s="3"/>
      <c r="B3" s="52" t="s">
        <v>5</v>
      </c>
      <c r="C3" s="52"/>
      <c r="F3" s="48" t="s">
        <v>0</v>
      </c>
      <c r="G3" s="48"/>
      <c r="H3" s="12"/>
      <c r="I3" s="12"/>
      <c r="J3" s="12"/>
      <c r="K3" s="48" t="s">
        <v>1</v>
      </c>
      <c r="L3" s="48"/>
      <c r="M3" s="48"/>
      <c r="N3" s="48"/>
    </row>
    <row r="4" spans="1:11" s="5" customFormat="1" ht="43.5" customHeight="1">
      <c r="A4" s="50" t="s">
        <v>22</v>
      </c>
      <c r="B4" s="50"/>
      <c r="C4" s="50"/>
      <c r="D4" s="49">
        <v>45250</v>
      </c>
      <c r="E4" s="50"/>
      <c r="F4" s="13"/>
      <c r="G4" s="13"/>
      <c r="H4" s="50" t="s">
        <v>60</v>
      </c>
      <c r="I4" s="50"/>
      <c r="J4" s="50"/>
      <c r="K4" s="50"/>
    </row>
    <row r="5" spans="1:12" s="6" customFormat="1" ht="45.75" customHeight="1">
      <c r="A5" s="11" t="s">
        <v>2</v>
      </c>
      <c r="B5" s="9" t="s">
        <v>14</v>
      </c>
      <c r="C5" s="9" t="s">
        <v>17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 t="s">
        <v>3</v>
      </c>
      <c r="L5" s="9" t="s">
        <v>4</v>
      </c>
    </row>
    <row r="6" spans="1:12" s="6" customFormat="1" ht="31.5" customHeight="1">
      <c r="A6" s="28"/>
      <c r="B6" s="29"/>
      <c r="C6" s="29"/>
      <c r="D6" s="29"/>
      <c r="E6" s="29"/>
      <c r="F6" s="30" t="s">
        <v>16</v>
      </c>
      <c r="G6" s="9">
        <v>10</v>
      </c>
      <c r="H6" s="9">
        <v>10</v>
      </c>
      <c r="I6" s="9">
        <v>10</v>
      </c>
      <c r="J6" s="9">
        <v>10</v>
      </c>
      <c r="K6" s="9">
        <f>SUM(G6:J6)</f>
        <v>40</v>
      </c>
      <c r="L6" s="9"/>
    </row>
    <row r="7" spans="1:14" s="16" customFormat="1" ht="15">
      <c r="A7" s="26">
        <v>1</v>
      </c>
      <c r="B7" s="21" t="s">
        <v>18</v>
      </c>
      <c r="C7" s="21" t="s">
        <v>21</v>
      </c>
      <c r="D7" s="21"/>
      <c r="E7" s="20">
        <v>8</v>
      </c>
      <c r="F7" s="24" t="s">
        <v>64</v>
      </c>
      <c r="G7" s="19">
        <v>4</v>
      </c>
      <c r="H7" s="19">
        <v>10</v>
      </c>
      <c r="I7" s="19">
        <v>7</v>
      </c>
      <c r="J7" s="19">
        <v>1</v>
      </c>
      <c r="K7" s="9">
        <f>SUM(G7:J7)</f>
        <v>22</v>
      </c>
      <c r="L7" s="15" t="s">
        <v>104</v>
      </c>
      <c r="N7" s="6"/>
    </row>
    <row r="8" spans="1:13" ht="15">
      <c r="A8" s="26">
        <v>2</v>
      </c>
      <c r="B8" s="21" t="s">
        <v>18</v>
      </c>
      <c r="C8" s="21" t="s">
        <v>20</v>
      </c>
      <c r="D8" s="21"/>
      <c r="E8" s="18">
        <v>8</v>
      </c>
      <c r="F8" s="24" t="s">
        <v>63</v>
      </c>
      <c r="G8" s="19" t="s">
        <v>86</v>
      </c>
      <c r="H8" s="19">
        <v>1</v>
      </c>
      <c r="I8" s="19" t="s">
        <v>86</v>
      </c>
      <c r="J8" s="19">
        <v>0</v>
      </c>
      <c r="K8" s="9">
        <f>SUM(G8:J8)</f>
        <v>1</v>
      </c>
      <c r="L8" s="15" t="s">
        <v>106</v>
      </c>
      <c r="M8" s="16"/>
    </row>
    <row r="9" ht="12.75"/>
    <row r="10" spans="2:4" ht="12.75">
      <c r="B10" s="4" t="s">
        <v>108</v>
      </c>
      <c r="D10" s="4" t="s">
        <v>109</v>
      </c>
    </row>
  </sheetData>
  <sheetProtection/>
  <autoFilter ref="A5:N8">
    <sortState ref="A6:N10">
      <sortCondition descending="1" sortBy="value" ref="K6:K10"/>
    </sortState>
  </autoFilter>
  <mergeCells count="8">
    <mergeCell ref="D4:E4"/>
    <mergeCell ref="H4:K4"/>
    <mergeCell ref="A4:C4"/>
    <mergeCell ref="A1:N1"/>
    <mergeCell ref="C2:D2"/>
    <mergeCell ref="B3:C3"/>
    <mergeCell ref="F3:G3"/>
    <mergeCell ref="K3:N3"/>
  </mergeCells>
  <dataValidations count="2">
    <dataValidation type="list" allowBlank="1" showInputMessage="1" showErrorMessage="1" sqref="N2 L5:L6 N8:N65536">
      <formula1>"победитель,призёр,участник,неявка"</formula1>
    </dataValidation>
    <dataValidation type="list" allowBlank="1" showInputMessage="1" showErrorMessage="1" sqref="L7:L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D7" sqref="D7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2.375" style="4" customWidth="1"/>
    <col min="4" max="4" width="25.625" style="4" customWidth="1"/>
    <col min="5" max="5" width="15.00390625" style="4" customWidth="1"/>
    <col min="6" max="6" width="11.875" style="8" customWidth="1"/>
    <col min="7" max="7" width="8.375" style="8" customWidth="1"/>
    <col min="8" max="8" width="9.25390625" style="8" customWidth="1"/>
    <col min="9" max="11" width="6.00390625" style="8" customWidth="1"/>
    <col min="12" max="12" width="6.00390625" style="4" customWidth="1"/>
    <col min="13" max="13" width="9.875" style="2" customWidth="1"/>
    <col min="14" max="14" width="6.25390625" style="2" customWidth="1"/>
    <col min="15" max="15" width="15.25390625" style="2" customWidth="1"/>
    <col min="16" max="16384" width="9.25390625" style="2" customWidth="1"/>
  </cols>
  <sheetData>
    <row r="1" spans="1:15" ht="30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2" s="32" customFormat="1" ht="30" customHeight="1">
      <c r="A2" s="1"/>
      <c r="B2" s="1"/>
      <c r="C2" s="51"/>
      <c r="D2" s="51"/>
      <c r="E2" s="14" t="s">
        <v>8</v>
      </c>
      <c r="F2" s="31"/>
      <c r="G2" s="14"/>
      <c r="H2" s="14"/>
      <c r="I2" s="14"/>
      <c r="J2" s="14"/>
      <c r="K2" s="14"/>
      <c r="L2" s="1"/>
    </row>
    <row r="3" spans="1:13" s="32" customFormat="1" ht="15">
      <c r="A3" s="3"/>
      <c r="B3" s="52" t="s">
        <v>5</v>
      </c>
      <c r="C3" s="52"/>
      <c r="D3" s="4"/>
      <c r="E3" s="4"/>
      <c r="F3" s="10" t="s">
        <v>0</v>
      </c>
      <c r="G3" s="10"/>
      <c r="H3" s="12"/>
      <c r="I3" s="12"/>
      <c r="J3" s="10" t="s">
        <v>1</v>
      </c>
      <c r="K3" s="10"/>
      <c r="L3" s="10"/>
      <c r="M3" s="10"/>
    </row>
    <row r="4" spans="1:12" s="5" customFormat="1" ht="43.5" customHeight="1">
      <c r="A4" s="50" t="s">
        <v>22</v>
      </c>
      <c r="B4" s="50"/>
      <c r="C4" s="50"/>
      <c r="D4" s="49">
        <v>45250</v>
      </c>
      <c r="E4" s="50"/>
      <c r="F4" s="13"/>
      <c r="G4" s="13"/>
      <c r="H4" s="50" t="s">
        <v>60</v>
      </c>
      <c r="I4" s="50"/>
      <c r="J4" s="50"/>
      <c r="K4" s="50"/>
      <c r="L4" s="50"/>
    </row>
    <row r="5" spans="1:13" s="6" customFormat="1" ht="45.75" customHeight="1">
      <c r="A5" s="11" t="s">
        <v>2</v>
      </c>
      <c r="B5" s="9" t="s">
        <v>14</v>
      </c>
      <c r="C5" s="9" t="s">
        <v>17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>
        <v>5</v>
      </c>
      <c r="L5" s="9" t="s">
        <v>3</v>
      </c>
      <c r="M5" s="9" t="s">
        <v>4</v>
      </c>
    </row>
    <row r="6" spans="1:13" s="6" customFormat="1" ht="31.5" customHeight="1">
      <c r="A6" s="28"/>
      <c r="B6" s="29"/>
      <c r="C6" s="29"/>
      <c r="D6" s="29"/>
      <c r="E6" s="29"/>
      <c r="F6" s="30" t="s">
        <v>16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f>SUM(G6:K6)</f>
        <v>50</v>
      </c>
      <c r="M6" s="9"/>
    </row>
    <row r="7" spans="1:14" ht="15">
      <c r="A7" s="22">
        <v>1</v>
      </c>
      <c r="B7" s="21" t="s">
        <v>18</v>
      </c>
      <c r="C7" s="21" t="s">
        <v>23</v>
      </c>
      <c r="D7" s="21"/>
      <c r="E7" s="18">
        <v>9</v>
      </c>
      <c r="F7" s="23" t="s">
        <v>65</v>
      </c>
      <c r="G7" s="37">
        <v>1</v>
      </c>
      <c r="H7" s="37">
        <v>0</v>
      </c>
      <c r="I7" s="37" t="s">
        <v>86</v>
      </c>
      <c r="J7" s="37">
        <v>0</v>
      </c>
      <c r="K7" s="37" t="s">
        <v>86</v>
      </c>
      <c r="L7" s="38">
        <f>SUM(G7:K7)</f>
        <v>1</v>
      </c>
      <c r="M7" s="39" t="s">
        <v>104</v>
      </c>
      <c r="N7" s="16"/>
    </row>
    <row r="8" ht="12.75"/>
    <row r="9" spans="2:4" ht="12.75">
      <c r="B9" s="4" t="s">
        <v>108</v>
      </c>
      <c r="D9" s="4" t="s">
        <v>109</v>
      </c>
    </row>
  </sheetData>
  <sheetProtection/>
  <autoFilter ref="A6:M7">
    <sortState ref="A7:M9">
      <sortCondition descending="1" sortBy="value" ref="L7:L9"/>
    </sortState>
  </autoFilter>
  <mergeCells count="6">
    <mergeCell ref="A1:O1"/>
    <mergeCell ref="C2:D2"/>
    <mergeCell ref="B3:C3"/>
    <mergeCell ref="D4:E4"/>
    <mergeCell ref="H4:L4"/>
    <mergeCell ref="A4:C4"/>
  </mergeCells>
  <dataValidations count="2">
    <dataValidation type="list" allowBlank="1" showInputMessage="1" showErrorMessage="1" sqref="O2 M5:M6 O8:O65536">
      <formula1>"победитель,призёр,участник,неявка"</formula1>
    </dataValidation>
    <dataValidation type="list" allowBlank="1" showInputMessage="1" showErrorMessage="1" sqref="M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3">
      <selection activeCell="D7" sqref="D7:D23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7.00390625" style="4" customWidth="1"/>
    <col min="4" max="4" width="22.75390625" style="4" customWidth="1"/>
    <col min="5" max="5" width="11.375" style="4" customWidth="1"/>
    <col min="6" max="6" width="14.125" style="8" customWidth="1"/>
    <col min="7" max="7" width="8.375" style="8" customWidth="1"/>
    <col min="8" max="8" width="9.25390625" style="8" customWidth="1"/>
    <col min="9" max="11" width="6.00390625" style="8" customWidth="1"/>
    <col min="12" max="12" width="6.00390625" style="4" customWidth="1"/>
    <col min="13" max="13" width="7.75390625" style="2" customWidth="1"/>
    <col min="14" max="14" width="6.25390625" style="2" customWidth="1"/>
    <col min="15" max="15" width="15.25390625" style="2" customWidth="1"/>
    <col min="16" max="16384" width="9.25390625" style="2" customWidth="1"/>
  </cols>
  <sheetData>
    <row r="1" spans="1:15" ht="30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2" ht="30" customHeight="1">
      <c r="A2" s="1"/>
      <c r="B2" s="1"/>
      <c r="C2" s="51"/>
      <c r="D2" s="51"/>
      <c r="E2" s="14"/>
      <c r="F2" s="7" t="s">
        <v>9</v>
      </c>
      <c r="G2" s="7"/>
      <c r="H2" s="7"/>
      <c r="I2" s="7"/>
      <c r="J2" s="7"/>
      <c r="K2" s="7"/>
      <c r="L2" s="1"/>
    </row>
    <row r="3" spans="1:15" ht="15">
      <c r="A3" s="3"/>
      <c r="B3" s="52" t="s">
        <v>5</v>
      </c>
      <c r="C3" s="52"/>
      <c r="F3" s="48" t="s">
        <v>0</v>
      </c>
      <c r="G3" s="48"/>
      <c r="H3" s="12"/>
      <c r="I3" s="10" t="s">
        <v>1</v>
      </c>
      <c r="J3" s="12"/>
      <c r="K3" s="10"/>
      <c r="M3" s="10"/>
      <c r="N3" s="10"/>
      <c r="O3" s="10"/>
    </row>
    <row r="4" spans="1:12" s="5" customFormat="1" ht="43.5" customHeight="1">
      <c r="A4" s="50" t="s">
        <v>22</v>
      </c>
      <c r="B4" s="50"/>
      <c r="C4" s="50"/>
      <c r="D4" s="49">
        <v>45250</v>
      </c>
      <c r="E4" s="50"/>
      <c r="F4" s="13"/>
      <c r="G4" s="13"/>
      <c r="H4" s="50" t="s">
        <v>60</v>
      </c>
      <c r="I4" s="50"/>
      <c r="J4" s="50"/>
      <c r="K4" s="50"/>
      <c r="L4" s="50"/>
    </row>
    <row r="5" spans="1:13" s="6" customFormat="1" ht="45.75" customHeight="1">
      <c r="A5" s="11" t="s">
        <v>2</v>
      </c>
      <c r="B5" s="9" t="s">
        <v>14</v>
      </c>
      <c r="C5" s="9" t="s">
        <v>17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>
        <v>5</v>
      </c>
      <c r="L5" s="9" t="s">
        <v>3</v>
      </c>
      <c r="M5" s="9" t="s">
        <v>4</v>
      </c>
    </row>
    <row r="6" spans="1:13" s="6" customFormat="1" ht="31.5" customHeight="1">
      <c r="A6" s="28"/>
      <c r="B6" s="29"/>
      <c r="C6" s="29"/>
      <c r="D6" s="29"/>
      <c r="E6" s="29"/>
      <c r="F6" s="30" t="s">
        <v>16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f aca="true" t="shared" si="0" ref="L6:L20">SUM(G6:K6)</f>
        <v>50</v>
      </c>
      <c r="M6" s="9"/>
    </row>
    <row r="7" spans="1:13" s="16" customFormat="1" ht="15">
      <c r="A7" s="17">
        <v>1</v>
      </c>
      <c r="B7" s="21" t="s">
        <v>18</v>
      </c>
      <c r="C7" s="21" t="s">
        <v>32</v>
      </c>
      <c r="D7" s="21"/>
      <c r="E7" s="20">
        <v>10</v>
      </c>
      <c r="F7" s="23" t="s">
        <v>91</v>
      </c>
      <c r="G7" s="42" t="s">
        <v>86</v>
      </c>
      <c r="H7" s="42">
        <v>10</v>
      </c>
      <c r="I7" s="41" t="s">
        <v>86</v>
      </c>
      <c r="J7" s="42">
        <v>1</v>
      </c>
      <c r="K7" s="42">
        <v>2</v>
      </c>
      <c r="L7" s="44">
        <f t="shared" si="0"/>
        <v>13</v>
      </c>
      <c r="M7" s="46" t="s">
        <v>104</v>
      </c>
    </row>
    <row r="8" spans="1:14" s="6" customFormat="1" ht="15">
      <c r="A8" s="17">
        <v>2</v>
      </c>
      <c r="B8" s="21" t="s">
        <v>18</v>
      </c>
      <c r="C8" s="21" t="s">
        <v>38</v>
      </c>
      <c r="D8" s="21"/>
      <c r="E8" s="20">
        <v>10</v>
      </c>
      <c r="F8" s="23" t="s">
        <v>103</v>
      </c>
      <c r="G8" s="41">
        <v>0</v>
      </c>
      <c r="H8" s="41">
        <v>2</v>
      </c>
      <c r="I8" s="41">
        <v>0</v>
      </c>
      <c r="J8" s="41">
        <v>3</v>
      </c>
      <c r="K8" s="42">
        <v>2</v>
      </c>
      <c r="L8" s="44">
        <f t="shared" si="0"/>
        <v>7</v>
      </c>
      <c r="M8" s="43" t="s">
        <v>106</v>
      </c>
      <c r="N8" s="16"/>
    </row>
    <row r="9" spans="1:14" s="6" customFormat="1" ht="15">
      <c r="A9" s="17">
        <v>3</v>
      </c>
      <c r="B9" s="21" t="s">
        <v>18</v>
      </c>
      <c r="C9" s="21" t="s">
        <v>31</v>
      </c>
      <c r="D9" s="21"/>
      <c r="E9" s="20">
        <v>10</v>
      </c>
      <c r="F9" s="23" t="s">
        <v>90</v>
      </c>
      <c r="G9" s="41" t="s">
        <v>86</v>
      </c>
      <c r="H9" s="41">
        <v>2</v>
      </c>
      <c r="I9" s="41">
        <v>0</v>
      </c>
      <c r="J9" s="41" t="s">
        <v>86</v>
      </c>
      <c r="K9" s="42">
        <v>3</v>
      </c>
      <c r="L9" s="44">
        <f t="shared" si="0"/>
        <v>5</v>
      </c>
      <c r="M9" s="43" t="s">
        <v>106</v>
      </c>
      <c r="N9" s="16"/>
    </row>
    <row r="10" spans="1:14" s="6" customFormat="1" ht="15">
      <c r="A10" s="17">
        <v>4</v>
      </c>
      <c r="B10" s="21" t="s">
        <v>18</v>
      </c>
      <c r="C10" s="21" t="s">
        <v>26</v>
      </c>
      <c r="D10" s="21"/>
      <c r="E10" s="20">
        <v>10</v>
      </c>
      <c r="F10" s="23" t="s">
        <v>89</v>
      </c>
      <c r="G10" s="41" t="s">
        <v>86</v>
      </c>
      <c r="H10" s="41">
        <v>3</v>
      </c>
      <c r="I10" s="41">
        <v>0</v>
      </c>
      <c r="J10" s="41">
        <v>0</v>
      </c>
      <c r="K10" s="42">
        <v>2</v>
      </c>
      <c r="L10" s="44">
        <f t="shared" si="0"/>
        <v>5</v>
      </c>
      <c r="M10" s="43" t="s">
        <v>106</v>
      </c>
      <c r="N10" s="16"/>
    </row>
    <row r="11" spans="1:14" s="6" customFormat="1" ht="15">
      <c r="A11" s="17">
        <v>5</v>
      </c>
      <c r="B11" s="21" t="s">
        <v>18</v>
      </c>
      <c r="C11" s="21" t="s">
        <v>29</v>
      </c>
      <c r="D11" s="21"/>
      <c r="E11" s="20">
        <v>10</v>
      </c>
      <c r="F11" s="23" t="s">
        <v>101</v>
      </c>
      <c r="G11" s="42" t="s">
        <v>86</v>
      </c>
      <c r="H11" s="42">
        <v>3</v>
      </c>
      <c r="I11" s="42">
        <v>1</v>
      </c>
      <c r="J11" s="42" t="s">
        <v>86</v>
      </c>
      <c r="K11" s="42" t="s">
        <v>86</v>
      </c>
      <c r="L11" s="44">
        <f t="shared" si="0"/>
        <v>4</v>
      </c>
      <c r="M11" s="43" t="s">
        <v>106</v>
      </c>
      <c r="N11" s="16"/>
    </row>
    <row r="12" spans="1:14" s="6" customFormat="1" ht="15">
      <c r="A12" s="17">
        <v>6</v>
      </c>
      <c r="B12" s="21" t="s">
        <v>18</v>
      </c>
      <c r="C12" s="21" t="s">
        <v>35</v>
      </c>
      <c r="D12" s="21"/>
      <c r="E12" s="20">
        <v>10</v>
      </c>
      <c r="F12" s="23" t="s">
        <v>94</v>
      </c>
      <c r="G12" s="41" t="s">
        <v>86</v>
      </c>
      <c r="H12" s="41">
        <v>1</v>
      </c>
      <c r="I12" s="41" t="s">
        <v>86</v>
      </c>
      <c r="J12" s="41" t="s">
        <v>86</v>
      </c>
      <c r="K12" s="42">
        <v>3</v>
      </c>
      <c r="L12" s="44">
        <f t="shared" si="0"/>
        <v>4</v>
      </c>
      <c r="M12" s="43" t="s">
        <v>106</v>
      </c>
      <c r="N12" s="16"/>
    </row>
    <row r="13" spans="1:14" s="6" customFormat="1" ht="15">
      <c r="A13" s="17">
        <v>7</v>
      </c>
      <c r="B13" s="21" t="s">
        <v>18</v>
      </c>
      <c r="C13" s="21" t="s">
        <v>36</v>
      </c>
      <c r="D13" s="21"/>
      <c r="E13" s="20">
        <v>10</v>
      </c>
      <c r="F13" s="23" t="s">
        <v>95</v>
      </c>
      <c r="G13" s="41">
        <v>0</v>
      </c>
      <c r="H13" s="41">
        <v>0</v>
      </c>
      <c r="I13" s="41">
        <v>1</v>
      </c>
      <c r="J13" s="41" t="s">
        <v>86</v>
      </c>
      <c r="K13" s="42">
        <v>3</v>
      </c>
      <c r="L13" s="44">
        <f t="shared" si="0"/>
        <v>4</v>
      </c>
      <c r="M13" s="43" t="s">
        <v>106</v>
      </c>
      <c r="N13" s="16"/>
    </row>
    <row r="14" spans="1:14" s="6" customFormat="1" ht="15">
      <c r="A14" s="17">
        <v>8</v>
      </c>
      <c r="B14" s="21" t="s">
        <v>18</v>
      </c>
      <c r="C14" s="21" t="s">
        <v>33</v>
      </c>
      <c r="D14" s="21"/>
      <c r="E14" s="20">
        <v>10</v>
      </c>
      <c r="F14" s="23" t="s">
        <v>92</v>
      </c>
      <c r="G14" s="45" t="s">
        <v>86</v>
      </c>
      <c r="H14" s="45">
        <v>0</v>
      </c>
      <c r="I14" s="45">
        <v>0</v>
      </c>
      <c r="J14" s="43">
        <v>1</v>
      </c>
      <c r="K14" s="43">
        <v>2</v>
      </c>
      <c r="L14" s="44">
        <f t="shared" si="0"/>
        <v>3</v>
      </c>
      <c r="M14" s="43" t="s">
        <v>106</v>
      </c>
      <c r="N14" s="16"/>
    </row>
    <row r="15" spans="1:14" ht="15">
      <c r="A15" s="17">
        <v>9</v>
      </c>
      <c r="B15" s="21" t="s">
        <v>18</v>
      </c>
      <c r="C15" s="33" t="s">
        <v>61</v>
      </c>
      <c r="D15" s="21"/>
      <c r="E15" s="18">
        <v>10</v>
      </c>
      <c r="F15" s="23" t="s">
        <v>98</v>
      </c>
      <c r="G15" s="41" t="s">
        <v>86</v>
      </c>
      <c r="H15" s="41">
        <v>0</v>
      </c>
      <c r="I15" s="41" t="s">
        <v>86</v>
      </c>
      <c r="J15" s="41">
        <v>2</v>
      </c>
      <c r="K15" s="42">
        <v>1</v>
      </c>
      <c r="L15" s="44">
        <f t="shared" si="0"/>
        <v>3</v>
      </c>
      <c r="M15" s="43" t="s">
        <v>106</v>
      </c>
      <c r="N15" s="16"/>
    </row>
    <row r="16" spans="1:14" ht="15">
      <c r="A16" s="17">
        <v>10</v>
      </c>
      <c r="B16" s="21" t="s">
        <v>18</v>
      </c>
      <c r="C16" s="21" t="s">
        <v>28</v>
      </c>
      <c r="D16" s="21"/>
      <c r="E16" s="18">
        <v>10</v>
      </c>
      <c r="F16" s="23" t="s">
        <v>100</v>
      </c>
      <c r="G16" s="41" t="s">
        <v>86</v>
      </c>
      <c r="H16" s="41">
        <v>1</v>
      </c>
      <c r="I16" s="41">
        <v>0</v>
      </c>
      <c r="J16" s="41" t="s">
        <v>86</v>
      </c>
      <c r="K16" s="42">
        <v>2</v>
      </c>
      <c r="L16" s="44">
        <f t="shared" si="0"/>
        <v>3</v>
      </c>
      <c r="M16" s="43" t="s">
        <v>106</v>
      </c>
      <c r="N16" s="16"/>
    </row>
    <row r="17" spans="1:14" ht="15">
      <c r="A17" s="17">
        <v>11</v>
      </c>
      <c r="B17" s="21" t="s">
        <v>18</v>
      </c>
      <c r="C17" s="21" t="s">
        <v>37</v>
      </c>
      <c r="D17" s="21"/>
      <c r="E17" s="18">
        <v>10</v>
      </c>
      <c r="F17" s="23" t="s">
        <v>96</v>
      </c>
      <c r="G17" s="41" t="s">
        <v>86</v>
      </c>
      <c r="H17" s="41">
        <v>0</v>
      </c>
      <c r="I17" s="41">
        <v>0</v>
      </c>
      <c r="J17" s="41">
        <v>2</v>
      </c>
      <c r="K17" s="42">
        <v>1</v>
      </c>
      <c r="L17" s="44">
        <f t="shared" si="0"/>
        <v>3</v>
      </c>
      <c r="M17" s="43" t="s">
        <v>106</v>
      </c>
      <c r="N17" s="16"/>
    </row>
    <row r="18" spans="1:14" ht="15">
      <c r="A18" s="17">
        <v>12</v>
      </c>
      <c r="B18" s="21" t="s">
        <v>18</v>
      </c>
      <c r="C18" s="21" t="s">
        <v>30</v>
      </c>
      <c r="D18" s="21"/>
      <c r="E18" s="18">
        <v>10</v>
      </c>
      <c r="F18" s="23" t="s">
        <v>102</v>
      </c>
      <c r="G18" s="41" t="s">
        <v>86</v>
      </c>
      <c r="H18" s="41">
        <v>2</v>
      </c>
      <c r="I18" s="41" t="s">
        <v>86</v>
      </c>
      <c r="J18" s="41">
        <v>0</v>
      </c>
      <c r="K18" s="42">
        <v>1</v>
      </c>
      <c r="L18" s="44">
        <f t="shared" si="0"/>
        <v>3</v>
      </c>
      <c r="M18" s="43" t="s">
        <v>106</v>
      </c>
      <c r="N18" s="16"/>
    </row>
    <row r="19" spans="1:14" ht="15">
      <c r="A19" s="17">
        <v>13</v>
      </c>
      <c r="B19" s="21" t="s">
        <v>18</v>
      </c>
      <c r="C19" s="21" t="s">
        <v>39</v>
      </c>
      <c r="D19" s="21"/>
      <c r="E19" s="18">
        <v>10</v>
      </c>
      <c r="F19" s="23" t="s">
        <v>97</v>
      </c>
      <c r="G19" s="41" t="s">
        <v>86</v>
      </c>
      <c r="H19" s="41">
        <v>1</v>
      </c>
      <c r="I19" s="41">
        <v>0</v>
      </c>
      <c r="J19" s="41">
        <v>1</v>
      </c>
      <c r="K19" s="42">
        <v>1</v>
      </c>
      <c r="L19" s="44">
        <f t="shared" si="0"/>
        <v>3</v>
      </c>
      <c r="M19" s="43" t="s">
        <v>106</v>
      </c>
      <c r="N19" s="16"/>
    </row>
    <row r="20" spans="1:14" ht="15">
      <c r="A20" s="17">
        <v>14</v>
      </c>
      <c r="B20" s="21" t="s">
        <v>18</v>
      </c>
      <c r="C20" s="21" t="s">
        <v>27</v>
      </c>
      <c r="D20" s="21"/>
      <c r="E20" s="18">
        <v>10</v>
      </c>
      <c r="F20" s="23" t="s">
        <v>99</v>
      </c>
      <c r="G20" s="41" t="s">
        <v>86</v>
      </c>
      <c r="H20" s="41" t="s">
        <v>86</v>
      </c>
      <c r="I20" s="41" t="s">
        <v>86</v>
      </c>
      <c r="J20" s="41" t="s">
        <v>86</v>
      </c>
      <c r="K20" s="42">
        <v>2</v>
      </c>
      <c r="L20" s="44">
        <f t="shared" si="0"/>
        <v>2</v>
      </c>
      <c r="M20" s="43" t="s">
        <v>106</v>
      </c>
      <c r="N20" s="16"/>
    </row>
    <row r="21" spans="1:14" ht="15">
      <c r="A21" s="17">
        <v>15</v>
      </c>
      <c r="B21" s="21" t="s">
        <v>18</v>
      </c>
      <c r="C21" s="21" t="s">
        <v>24</v>
      </c>
      <c r="D21" s="21"/>
      <c r="E21" s="18">
        <v>10</v>
      </c>
      <c r="F21" s="23" t="s">
        <v>87</v>
      </c>
      <c r="G21" s="41" t="s">
        <v>86</v>
      </c>
      <c r="H21" s="41" t="s">
        <v>86</v>
      </c>
      <c r="I21" s="41" t="s">
        <v>86</v>
      </c>
      <c r="J21" s="41" t="s">
        <v>86</v>
      </c>
      <c r="K21" s="42">
        <v>1</v>
      </c>
      <c r="L21" s="44">
        <f>SUM(G21:K21)</f>
        <v>1</v>
      </c>
      <c r="M21" s="43" t="s">
        <v>106</v>
      </c>
      <c r="N21" s="16"/>
    </row>
    <row r="22" spans="1:14" ht="15">
      <c r="A22" s="17">
        <v>16</v>
      </c>
      <c r="B22" s="21" t="s">
        <v>18</v>
      </c>
      <c r="C22" s="21" t="s">
        <v>34</v>
      </c>
      <c r="D22" s="21"/>
      <c r="E22" s="18">
        <v>10</v>
      </c>
      <c r="F22" s="23" t="s">
        <v>93</v>
      </c>
      <c r="G22" s="42" t="s">
        <v>86</v>
      </c>
      <c r="H22" s="42" t="s">
        <v>86</v>
      </c>
      <c r="I22" s="42" t="s">
        <v>86</v>
      </c>
      <c r="J22" s="42" t="s">
        <v>86</v>
      </c>
      <c r="K22" s="42" t="s">
        <v>86</v>
      </c>
      <c r="L22" s="44">
        <f>SUM(G22:K22)</f>
        <v>0</v>
      </c>
      <c r="M22" s="43" t="s">
        <v>106</v>
      </c>
      <c r="N22" s="16"/>
    </row>
    <row r="23" spans="1:14" ht="15">
      <c r="A23" s="17">
        <v>17</v>
      </c>
      <c r="B23" s="21" t="s">
        <v>18</v>
      </c>
      <c r="C23" s="21" t="s">
        <v>25</v>
      </c>
      <c r="D23" s="21"/>
      <c r="E23" s="18">
        <v>10</v>
      </c>
      <c r="F23" s="23" t="s">
        <v>88</v>
      </c>
      <c r="G23" s="41" t="s">
        <v>86</v>
      </c>
      <c r="H23" s="41" t="s">
        <v>86</v>
      </c>
      <c r="I23" s="41">
        <v>0</v>
      </c>
      <c r="J23" s="41">
        <v>0</v>
      </c>
      <c r="K23" s="42">
        <v>0</v>
      </c>
      <c r="L23" s="44">
        <f>SUM(G23:K23)</f>
        <v>0</v>
      </c>
      <c r="M23" s="43" t="s">
        <v>106</v>
      </c>
      <c r="N23" s="16"/>
    </row>
    <row r="25" spans="2:4" ht="12.75">
      <c r="B25" s="4" t="s">
        <v>108</v>
      </c>
      <c r="D25" s="4" t="s">
        <v>109</v>
      </c>
    </row>
  </sheetData>
  <sheetProtection/>
  <autoFilter ref="A6:M23">
    <sortState ref="A7:M25">
      <sortCondition descending="1" sortBy="value" ref="L7:L25"/>
    </sortState>
  </autoFilter>
  <mergeCells count="7">
    <mergeCell ref="A1:O1"/>
    <mergeCell ref="C2:D2"/>
    <mergeCell ref="B3:C3"/>
    <mergeCell ref="F3:G3"/>
    <mergeCell ref="D4:E4"/>
    <mergeCell ref="H4:L4"/>
    <mergeCell ref="A4:C4"/>
  </mergeCells>
  <dataValidations count="2">
    <dataValidation type="list" allowBlank="1" showInputMessage="1" showErrorMessage="1" sqref="O2 M5:M6 O16:O65536">
      <formula1>"победитель,призёр,участник,неявка"</formula1>
    </dataValidation>
    <dataValidation type="list" allowBlank="1" showInputMessage="1" showErrorMessage="1" sqref="M7:M23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90" zoomScaleNormal="90" zoomScalePageLayoutView="0" workbookViewId="0" topLeftCell="A1">
      <selection activeCell="D7" sqref="D7:D26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2.375" style="4" customWidth="1"/>
    <col min="4" max="4" width="18.125" style="4" customWidth="1"/>
    <col min="5" max="5" width="15.00390625" style="4" customWidth="1"/>
    <col min="6" max="6" width="12.875" style="8" customWidth="1"/>
    <col min="7" max="7" width="8.375" style="8" customWidth="1"/>
    <col min="8" max="8" width="9.25390625" style="8" customWidth="1"/>
    <col min="9" max="11" width="6.00390625" style="8" customWidth="1"/>
    <col min="12" max="12" width="6.00390625" style="4" customWidth="1"/>
    <col min="13" max="13" width="12.875" style="2" customWidth="1"/>
    <col min="14" max="14" width="6.25390625" style="2" customWidth="1"/>
    <col min="15" max="15" width="15.25390625" style="2" customWidth="1"/>
    <col min="16" max="16384" width="9.25390625" style="2" customWidth="1"/>
  </cols>
  <sheetData>
    <row r="1" spans="1:15" ht="30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2" ht="30" customHeight="1">
      <c r="A2" s="1"/>
      <c r="B2" s="1"/>
      <c r="C2" s="51"/>
      <c r="D2" s="51"/>
      <c r="E2" s="7" t="s">
        <v>10</v>
      </c>
      <c r="G2" s="7"/>
      <c r="H2" s="7"/>
      <c r="I2" s="7"/>
      <c r="J2" s="7"/>
      <c r="K2" s="7"/>
      <c r="L2" s="1"/>
    </row>
    <row r="3" spans="1:12" ht="15" customHeight="1">
      <c r="A3" s="3"/>
      <c r="B3" s="52" t="s">
        <v>5</v>
      </c>
      <c r="C3" s="52"/>
      <c r="E3" s="53" t="s">
        <v>0</v>
      </c>
      <c r="F3" s="53"/>
      <c r="G3" s="53"/>
      <c r="H3" s="12"/>
      <c r="I3" s="10" t="s">
        <v>1</v>
      </c>
      <c r="J3" s="10"/>
      <c r="K3" s="10"/>
      <c r="L3" s="10"/>
    </row>
    <row r="4" spans="1:12" s="5" customFormat="1" ht="43.5" customHeight="1">
      <c r="A4" s="50" t="s">
        <v>22</v>
      </c>
      <c r="B4" s="50"/>
      <c r="C4" s="50"/>
      <c r="D4" s="49">
        <v>45250</v>
      </c>
      <c r="E4" s="50"/>
      <c r="F4" s="13"/>
      <c r="G4" s="13"/>
      <c r="H4" s="50" t="s">
        <v>60</v>
      </c>
      <c r="I4" s="50"/>
      <c r="J4" s="50"/>
      <c r="K4" s="50"/>
      <c r="L4" s="50"/>
    </row>
    <row r="5" spans="1:13" s="6" customFormat="1" ht="45.75" customHeight="1">
      <c r="A5" s="11" t="s">
        <v>2</v>
      </c>
      <c r="B5" s="9" t="s">
        <v>14</v>
      </c>
      <c r="C5" s="9" t="s">
        <v>17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>
        <v>5</v>
      </c>
      <c r="L5" s="9" t="s">
        <v>3</v>
      </c>
      <c r="M5" s="9" t="s">
        <v>4</v>
      </c>
    </row>
    <row r="6" spans="1:13" s="6" customFormat="1" ht="31.5" customHeight="1">
      <c r="A6" s="28"/>
      <c r="B6" s="29"/>
      <c r="C6" s="29"/>
      <c r="D6" s="29"/>
      <c r="E6" s="29"/>
      <c r="F6" s="30" t="s">
        <v>16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f aca="true" t="shared" si="0" ref="L6:L26">SUM(G6:K6)</f>
        <v>50</v>
      </c>
      <c r="M6" s="9"/>
    </row>
    <row r="7" spans="1:13" s="16" customFormat="1" ht="15">
      <c r="A7" s="26">
        <v>1</v>
      </c>
      <c r="B7" s="27" t="s">
        <v>18</v>
      </c>
      <c r="C7" s="27" t="s">
        <v>44</v>
      </c>
      <c r="D7" s="27"/>
      <c r="E7" s="18">
        <v>11</v>
      </c>
      <c r="F7" s="23" t="s">
        <v>70</v>
      </c>
      <c r="G7" s="36">
        <v>9</v>
      </c>
      <c r="H7" s="36">
        <v>4</v>
      </c>
      <c r="I7" s="36">
        <v>7</v>
      </c>
      <c r="J7" s="36">
        <v>4</v>
      </c>
      <c r="K7" s="37">
        <v>2</v>
      </c>
      <c r="L7" s="38">
        <f t="shared" si="0"/>
        <v>26</v>
      </c>
      <c r="M7" s="39" t="s">
        <v>104</v>
      </c>
    </row>
    <row r="8" spans="1:13" s="16" customFormat="1" ht="15">
      <c r="A8" s="22">
        <v>2</v>
      </c>
      <c r="B8" s="21" t="s">
        <v>18</v>
      </c>
      <c r="C8" s="21" t="s">
        <v>45</v>
      </c>
      <c r="D8" s="21"/>
      <c r="E8" s="20">
        <v>11</v>
      </c>
      <c r="F8" s="23" t="s">
        <v>78</v>
      </c>
      <c r="G8" s="40">
        <v>8</v>
      </c>
      <c r="H8" s="40">
        <v>8</v>
      </c>
      <c r="I8" s="40">
        <v>6</v>
      </c>
      <c r="J8" s="39">
        <v>4</v>
      </c>
      <c r="K8" s="39">
        <v>0</v>
      </c>
      <c r="L8" s="38">
        <f t="shared" si="0"/>
        <v>26</v>
      </c>
      <c r="M8" s="39" t="s">
        <v>104</v>
      </c>
    </row>
    <row r="9" spans="1:13" s="16" customFormat="1" ht="15">
      <c r="A9" s="26">
        <v>3</v>
      </c>
      <c r="B9" s="21" t="s">
        <v>18</v>
      </c>
      <c r="C9" s="21" t="s">
        <v>40</v>
      </c>
      <c r="D9" s="21"/>
      <c r="E9" s="20">
        <v>11</v>
      </c>
      <c r="F9" s="23" t="s">
        <v>66</v>
      </c>
      <c r="G9" s="40">
        <v>2</v>
      </c>
      <c r="H9" s="40">
        <v>10</v>
      </c>
      <c r="I9" s="40">
        <v>5</v>
      </c>
      <c r="J9" s="39">
        <v>8</v>
      </c>
      <c r="K9" s="39" t="s">
        <v>86</v>
      </c>
      <c r="L9" s="38">
        <f t="shared" si="0"/>
        <v>25</v>
      </c>
      <c r="M9" s="39" t="s">
        <v>105</v>
      </c>
    </row>
    <row r="10" spans="1:13" s="16" customFormat="1" ht="15">
      <c r="A10" s="26">
        <v>4</v>
      </c>
      <c r="B10" s="21" t="s">
        <v>18</v>
      </c>
      <c r="C10" s="21" t="s">
        <v>42</v>
      </c>
      <c r="D10" s="21"/>
      <c r="E10" s="20">
        <v>11</v>
      </c>
      <c r="F10" s="23" t="s">
        <v>68</v>
      </c>
      <c r="G10" s="36">
        <v>4</v>
      </c>
      <c r="H10" s="36">
        <v>8</v>
      </c>
      <c r="I10" s="36">
        <v>1</v>
      </c>
      <c r="J10" s="36">
        <v>7</v>
      </c>
      <c r="K10" s="37">
        <v>2</v>
      </c>
      <c r="L10" s="38">
        <f t="shared" si="0"/>
        <v>22</v>
      </c>
      <c r="M10" s="39" t="s">
        <v>105</v>
      </c>
    </row>
    <row r="11" spans="1:13" s="16" customFormat="1" ht="15">
      <c r="A11" s="22">
        <v>5</v>
      </c>
      <c r="B11" s="21" t="s">
        <v>18</v>
      </c>
      <c r="C11" s="21" t="s">
        <v>48</v>
      </c>
      <c r="D11" s="21"/>
      <c r="E11" s="20">
        <v>11</v>
      </c>
      <c r="F11" s="23" t="s">
        <v>81</v>
      </c>
      <c r="G11" s="37">
        <v>2</v>
      </c>
      <c r="H11" s="37">
        <v>8</v>
      </c>
      <c r="I11" s="37">
        <v>8</v>
      </c>
      <c r="J11" s="37">
        <v>4</v>
      </c>
      <c r="K11" s="37" t="s">
        <v>86</v>
      </c>
      <c r="L11" s="38">
        <f t="shared" si="0"/>
        <v>22</v>
      </c>
      <c r="M11" s="39" t="s">
        <v>105</v>
      </c>
    </row>
    <row r="12" spans="1:14" s="6" customFormat="1" ht="15">
      <c r="A12" s="26">
        <v>6</v>
      </c>
      <c r="B12" s="21" t="s">
        <v>18</v>
      </c>
      <c r="C12" s="21" t="s">
        <v>47</v>
      </c>
      <c r="D12" s="21"/>
      <c r="E12" s="20">
        <v>11</v>
      </c>
      <c r="F12" s="23" t="s">
        <v>80</v>
      </c>
      <c r="G12" s="36">
        <v>0</v>
      </c>
      <c r="H12" s="36">
        <v>7</v>
      </c>
      <c r="I12" s="36">
        <v>5</v>
      </c>
      <c r="J12" s="36">
        <v>10</v>
      </c>
      <c r="K12" s="37" t="s">
        <v>86</v>
      </c>
      <c r="L12" s="38">
        <f t="shared" si="0"/>
        <v>22</v>
      </c>
      <c r="M12" s="39" t="s">
        <v>105</v>
      </c>
      <c r="N12" s="16"/>
    </row>
    <row r="13" spans="1:14" s="6" customFormat="1" ht="15">
      <c r="A13" s="26">
        <v>7</v>
      </c>
      <c r="B13" s="21" t="s">
        <v>18</v>
      </c>
      <c r="C13" s="21" t="s">
        <v>46</v>
      </c>
      <c r="D13" s="21"/>
      <c r="E13" s="20">
        <v>11</v>
      </c>
      <c r="F13" s="23" t="s">
        <v>79</v>
      </c>
      <c r="G13" s="36">
        <v>8</v>
      </c>
      <c r="H13" s="36">
        <v>4</v>
      </c>
      <c r="I13" s="36">
        <v>5</v>
      </c>
      <c r="J13" s="36">
        <v>4</v>
      </c>
      <c r="K13" s="37" t="s">
        <v>86</v>
      </c>
      <c r="L13" s="38">
        <f t="shared" si="0"/>
        <v>21</v>
      </c>
      <c r="M13" s="39" t="s">
        <v>105</v>
      </c>
      <c r="N13" s="16"/>
    </row>
    <row r="14" spans="1:14" s="6" customFormat="1" ht="15">
      <c r="A14" s="22">
        <v>8</v>
      </c>
      <c r="B14" s="21" t="s">
        <v>18</v>
      </c>
      <c r="C14" s="21" t="s">
        <v>49</v>
      </c>
      <c r="D14" s="21"/>
      <c r="E14" s="20">
        <v>11</v>
      </c>
      <c r="F14" s="23" t="s">
        <v>82</v>
      </c>
      <c r="G14" s="36" t="s">
        <v>86</v>
      </c>
      <c r="H14" s="36">
        <v>10</v>
      </c>
      <c r="I14" s="36">
        <v>0</v>
      </c>
      <c r="J14" s="36">
        <v>10</v>
      </c>
      <c r="K14" s="37" t="s">
        <v>86</v>
      </c>
      <c r="L14" s="38">
        <f t="shared" si="0"/>
        <v>20</v>
      </c>
      <c r="M14" s="39" t="s">
        <v>105</v>
      </c>
      <c r="N14" s="16"/>
    </row>
    <row r="15" spans="1:14" s="6" customFormat="1" ht="15">
      <c r="A15" s="26">
        <v>9</v>
      </c>
      <c r="B15" s="21" t="s">
        <v>18</v>
      </c>
      <c r="C15" s="21" t="s">
        <v>55</v>
      </c>
      <c r="D15" s="21"/>
      <c r="E15" s="20">
        <v>11</v>
      </c>
      <c r="F15" s="23" t="s">
        <v>73</v>
      </c>
      <c r="G15" s="36">
        <v>2</v>
      </c>
      <c r="H15" s="36">
        <v>7</v>
      </c>
      <c r="I15" s="36">
        <v>2</v>
      </c>
      <c r="J15" s="36">
        <v>4</v>
      </c>
      <c r="K15" s="37">
        <v>2</v>
      </c>
      <c r="L15" s="38">
        <f t="shared" si="0"/>
        <v>17</v>
      </c>
      <c r="M15" s="39" t="s">
        <v>105</v>
      </c>
      <c r="N15" s="16"/>
    </row>
    <row r="16" spans="1:14" s="6" customFormat="1" ht="15">
      <c r="A16" s="26">
        <v>10</v>
      </c>
      <c r="B16" s="21" t="s">
        <v>18</v>
      </c>
      <c r="C16" s="21" t="s">
        <v>54</v>
      </c>
      <c r="D16" s="21"/>
      <c r="E16" s="20">
        <v>11</v>
      </c>
      <c r="F16" s="23" t="s">
        <v>72</v>
      </c>
      <c r="G16" s="36">
        <v>2</v>
      </c>
      <c r="H16" s="36">
        <v>8</v>
      </c>
      <c r="I16" s="36">
        <v>1</v>
      </c>
      <c r="J16" s="36">
        <v>4</v>
      </c>
      <c r="K16" s="37" t="s">
        <v>86</v>
      </c>
      <c r="L16" s="38">
        <f t="shared" si="0"/>
        <v>15</v>
      </c>
      <c r="M16" s="39" t="s">
        <v>105</v>
      </c>
      <c r="N16" s="16"/>
    </row>
    <row r="17" spans="1:14" s="6" customFormat="1" ht="15">
      <c r="A17" s="22">
        <v>11</v>
      </c>
      <c r="B17" s="21" t="s">
        <v>18</v>
      </c>
      <c r="C17" s="21" t="s">
        <v>53</v>
      </c>
      <c r="D17" s="21"/>
      <c r="E17" s="20">
        <v>11</v>
      </c>
      <c r="F17" s="23" t="s">
        <v>71</v>
      </c>
      <c r="G17" s="36">
        <v>2</v>
      </c>
      <c r="H17" s="36">
        <v>4</v>
      </c>
      <c r="I17" s="36">
        <v>1</v>
      </c>
      <c r="J17" s="36">
        <v>2</v>
      </c>
      <c r="K17" s="37">
        <v>0</v>
      </c>
      <c r="L17" s="38">
        <f t="shared" si="0"/>
        <v>9</v>
      </c>
      <c r="M17" s="39" t="s">
        <v>106</v>
      </c>
      <c r="N17" s="16"/>
    </row>
    <row r="18" spans="1:14" s="6" customFormat="1" ht="15">
      <c r="A18" s="26">
        <v>12</v>
      </c>
      <c r="B18" s="21" t="s">
        <v>18</v>
      </c>
      <c r="C18" s="21" t="s">
        <v>43</v>
      </c>
      <c r="D18" s="21"/>
      <c r="E18" s="20">
        <v>11</v>
      </c>
      <c r="F18" s="23" t="s">
        <v>69</v>
      </c>
      <c r="G18" s="36">
        <v>2</v>
      </c>
      <c r="H18" s="36">
        <v>4</v>
      </c>
      <c r="I18" s="36">
        <v>1</v>
      </c>
      <c r="J18" s="36">
        <v>0</v>
      </c>
      <c r="K18" s="37" t="s">
        <v>86</v>
      </c>
      <c r="L18" s="38">
        <f t="shared" si="0"/>
        <v>7</v>
      </c>
      <c r="M18" s="39" t="s">
        <v>106</v>
      </c>
      <c r="N18" s="16"/>
    </row>
    <row r="19" spans="1:14" ht="15">
      <c r="A19" s="26">
        <v>13</v>
      </c>
      <c r="B19" s="21" t="s">
        <v>18</v>
      </c>
      <c r="C19" s="21" t="s">
        <v>52</v>
      </c>
      <c r="D19" s="21"/>
      <c r="E19" s="18">
        <v>11</v>
      </c>
      <c r="F19" s="23" t="s">
        <v>85</v>
      </c>
      <c r="G19" s="36">
        <v>0</v>
      </c>
      <c r="H19" s="36">
        <v>5</v>
      </c>
      <c r="I19" s="36">
        <v>1</v>
      </c>
      <c r="J19" s="36" t="s">
        <v>86</v>
      </c>
      <c r="K19" s="37" t="s">
        <v>86</v>
      </c>
      <c r="L19" s="38">
        <f t="shared" si="0"/>
        <v>6</v>
      </c>
      <c r="M19" s="39" t="s">
        <v>106</v>
      </c>
      <c r="N19" s="16"/>
    </row>
    <row r="20" spans="1:14" ht="15">
      <c r="A20" s="22">
        <v>14</v>
      </c>
      <c r="B20" s="21" t="s">
        <v>18</v>
      </c>
      <c r="C20" s="21" t="s">
        <v>50</v>
      </c>
      <c r="D20" s="21"/>
      <c r="E20" s="18">
        <v>11</v>
      </c>
      <c r="F20" s="23" t="s">
        <v>83</v>
      </c>
      <c r="G20" s="36">
        <v>2</v>
      </c>
      <c r="H20" s="36">
        <v>4</v>
      </c>
      <c r="I20" s="36" t="s">
        <v>86</v>
      </c>
      <c r="J20" s="36" t="s">
        <v>86</v>
      </c>
      <c r="K20" s="37" t="s">
        <v>86</v>
      </c>
      <c r="L20" s="38">
        <f t="shared" si="0"/>
        <v>6</v>
      </c>
      <c r="M20" s="39" t="s">
        <v>106</v>
      </c>
      <c r="N20" s="16"/>
    </row>
    <row r="21" spans="1:14" ht="15">
      <c r="A21" s="26">
        <v>15</v>
      </c>
      <c r="B21" s="21" t="s">
        <v>18</v>
      </c>
      <c r="C21" s="21" t="s">
        <v>41</v>
      </c>
      <c r="D21" s="21"/>
      <c r="E21" s="18">
        <v>11</v>
      </c>
      <c r="F21" s="23" t="s">
        <v>67</v>
      </c>
      <c r="G21" s="40" t="s">
        <v>86</v>
      </c>
      <c r="H21" s="40" t="s">
        <v>86</v>
      </c>
      <c r="I21" s="40">
        <v>1</v>
      </c>
      <c r="J21" s="39">
        <v>3</v>
      </c>
      <c r="K21" s="39" t="s">
        <v>86</v>
      </c>
      <c r="L21" s="38">
        <f t="shared" si="0"/>
        <v>4</v>
      </c>
      <c r="M21" s="39" t="s">
        <v>106</v>
      </c>
      <c r="N21" s="16"/>
    </row>
    <row r="22" spans="1:14" ht="15">
      <c r="A22" s="26">
        <v>16</v>
      </c>
      <c r="B22" s="21" t="s">
        <v>18</v>
      </c>
      <c r="C22" s="21" t="s">
        <v>56</v>
      </c>
      <c r="D22" s="21"/>
      <c r="E22" s="18">
        <v>11</v>
      </c>
      <c r="F22" s="23" t="s">
        <v>74</v>
      </c>
      <c r="G22" s="36" t="s">
        <v>86</v>
      </c>
      <c r="H22" s="36" t="s">
        <v>86</v>
      </c>
      <c r="I22" s="36">
        <v>1</v>
      </c>
      <c r="J22" s="36">
        <v>3</v>
      </c>
      <c r="K22" s="37" t="s">
        <v>86</v>
      </c>
      <c r="L22" s="38">
        <f t="shared" si="0"/>
        <v>4</v>
      </c>
      <c r="M22" s="39" t="s">
        <v>106</v>
      </c>
      <c r="N22" s="16"/>
    </row>
    <row r="23" spans="1:14" ht="15">
      <c r="A23" s="22">
        <v>17</v>
      </c>
      <c r="B23" s="21" t="s">
        <v>18</v>
      </c>
      <c r="C23" s="21" t="s">
        <v>57</v>
      </c>
      <c r="D23" s="21"/>
      <c r="E23" s="18">
        <v>11</v>
      </c>
      <c r="F23" s="23" t="s">
        <v>75</v>
      </c>
      <c r="G23" s="36">
        <v>2</v>
      </c>
      <c r="H23" s="36" t="s">
        <v>86</v>
      </c>
      <c r="I23" s="36">
        <v>2</v>
      </c>
      <c r="J23" s="36" t="s">
        <v>86</v>
      </c>
      <c r="K23" s="37" t="s">
        <v>86</v>
      </c>
      <c r="L23" s="38">
        <f t="shared" si="0"/>
        <v>4</v>
      </c>
      <c r="M23" s="39" t="s">
        <v>106</v>
      </c>
      <c r="N23" s="16"/>
    </row>
    <row r="24" spans="1:14" ht="15">
      <c r="A24" s="26">
        <v>18</v>
      </c>
      <c r="B24" s="21" t="s">
        <v>18</v>
      </c>
      <c r="C24" s="21" t="s">
        <v>51</v>
      </c>
      <c r="D24" s="21"/>
      <c r="E24" s="18">
        <v>11</v>
      </c>
      <c r="F24" s="23" t="s">
        <v>84</v>
      </c>
      <c r="G24" s="36">
        <v>2</v>
      </c>
      <c r="H24" s="36">
        <v>1</v>
      </c>
      <c r="I24" s="36">
        <v>0</v>
      </c>
      <c r="J24" s="36">
        <v>1</v>
      </c>
      <c r="K24" s="37" t="s">
        <v>86</v>
      </c>
      <c r="L24" s="38">
        <f t="shared" si="0"/>
        <v>4</v>
      </c>
      <c r="M24" s="39" t="s">
        <v>106</v>
      </c>
      <c r="N24" s="16"/>
    </row>
    <row r="25" spans="1:14" ht="15">
      <c r="A25" s="26">
        <v>19</v>
      </c>
      <c r="B25" s="21" t="s">
        <v>18</v>
      </c>
      <c r="C25" s="21" t="s">
        <v>59</v>
      </c>
      <c r="D25" s="21"/>
      <c r="E25" s="18">
        <v>11</v>
      </c>
      <c r="F25" s="23" t="s">
        <v>77</v>
      </c>
      <c r="G25" s="36">
        <v>0</v>
      </c>
      <c r="H25" s="36">
        <v>0</v>
      </c>
      <c r="I25" s="36">
        <v>1</v>
      </c>
      <c r="J25" s="36">
        <v>1</v>
      </c>
      <c r="K25" s="37">
        <v>1</v>
      </c>
      <c r="L25" s="38">
        <f t="shared" si="0"/>
        <v>3</v>
      </c>
      <c r="M25" s="39" t="s">
        <v>106</v>
      </c>
      <c r="N25" s="16"/>
    </row>
    <row r="26" spans="1:14" ht="15">
      <c r="A26" s="22">
        <v>20</v>
      </c>
      <c r="B26" s="21" t="s">
        <v>18</v>
      </c>
      <c r="C26" s="21" t="s">
        <v>58</v>
      </c>
      <c r="D26" s="21"/>
      <c r="E26" s="18">
        <v>11</v>
      </c>
      <c r="F26" s="23" t="s">
        <v>76</v>
      </c>
      <c r="G26" s="37">
        <v>0</v>
      </c>
      <c r="H26" s="37" t="s">
        <v>86</v>
      </c>
      <c r="I26" s="37" t="s">
        <v>86</v>
      </c>
      <c r="J26" s="37">
        <v>1</v>
      </c>
      <c r="K26" s="37" t="s">
        <v>86</v>
      </c>
      <c r="L26" s="38">
        <f t="shared" si="0"/>
        <v>1</v>
      </c>
      <c r="M26" s="39" t="s">
        <v>106</v>
      </c>
      <c r="N26" s="16"/>
    </row>
    <row r="27" ht="12.75"/>
    <row r="28" spans="2:4" ht="12.75">
      <c r="B28" s="4" t="s">
        <v>108</v>
      </c>
      <c r="D28" s="4" t="s">
        <v>109</v>
      </c>
    </row>
  </sheetData>
  <sheetProtection/>
  <autoFilter ref="A6:M26">
    <sortState ref="A7:M28">
      <sortCondition descending="1" sortBy="value" ref="L7:L28"/>
    </sortState>
  </autoFilter>
  <mergeCells count="7">
    <mergeCell ref="A1:O1"/>
    <mergeCell ref="B3:C3"/>
    <mergeCell ref="C2:D2"/>
    <mergeCell ref="E3:G3"/>
    <mergeCell ref="A4:C4"/>
    <mergeCell ref="D4:E4"/>
    <mergeCell ref="H4:L4"/>
  </mergeCells>
  <dataValidations count="2">
    <dataValidation type="list" allowBlank="1" showInputMessage="1" showErrorMessage="1" sqref="O2 M5:M6 O21:O65536">
      <formula1>"победитель,призёр,участник,неявка"</formula1>
    </dataValidation>
    <dataValidation type="list" allowBlank="1" showInputMessage="1" showErrorMessage="1" sqref="M7:M26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2023-11-23T10:12:14Z</cp:lastPrinted>
  <dcterms:created xsi:type="dcterms:W3CDTF">2016-11-08T02:45:58Z</dcterms:created>
  <dcterms:modified xsi:type="dcterms:W3CDTF">2023-11-27T03:36:28Z</dcterms:modified>
  <cp:category/>
  <cp:version/>
  <cp:contentType/>
  <cp:contentStatus/>
</cp:coreProperties>
</file>