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20" tabRatio="731"/>
  </bookViews>
  <sheets>
    <sheet name="Дошкольное образование" sheetId="10" r:id="rId1"/>
    <sheet name="Общее образование" sheetId="8" r:id="rId2"/>
    <sheet name="Дополнительное образование" sheetId="11" r:id="rId3"/>
    <sheet name="ЦППМ и СП" sheetId="12" r:id="rId4"/>
  </sheets>
  <definedNames>
    <definedName name="_xlnm._FilterDatabase" localSheetId="2" hidden="1">'Дополнительное образование'!#REF!</definedName>
    <definedName name="_xlnm._FilterDatabase" localSheetId="0" hidden="1">'Дошкольное образование'!#REF!</definedName>
    <definedName name="_xlnm._FilterDatabase" localSheetId="1" hidden="1">'Общее образование'!#REF!</definedName>
  </definedNames>
  <calcPr calcId="162913"/>
</workbook>
</file>

<file path=xl/calcChain.xml><?xml version="1.0" encoding="utf-8"?>
<calcChain xmlns="http://schemas.openxmlformats.org/spreadsheetml/2006/main">
  <c r="K26" i="11" l="1"/>
  <c r="K24" i="11" s="1"/>
  <c r="K23" i="11"/>
  <c r="K19" i="11"/>
  <c r="K18" i="11" s="1"/>
  <c r="K8" i="11"/>
  <c r="K7" i="11" l="1"/>
  <c r="D4" i="11"/>
  <c r="C4" i="11"/>
  <c r="K3" i="11" l="1"/>
  <c r="K20" i="11"/>
  <c r="A122" i="8" l="1"/>
  <c r="K121" i="8"/>
  <c r="K119" i="8"/>
  <c r="K118" i="8"/>
  <c r="K117" i="8"/>
  <c r="K116" i="8"/>
  <c r="K114" i="8"/>
  <c r="J112" i="8"/>
  <c r="I112" i="8"/>
  <c r="H112" i="8"/>
  <c r="G112" i="8"/>
  <c r="F112" i="8"/>
  <c r="E112" i="8"/>
  <c r="D112" i="8"/>
  <c r="C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J80" i="8"/>
  <c r="I80" i="8"/>
  <c r="H80" i="8"/>
  <c r="G80" i="8"/>
  <c r="F80" i="8"/>
  <c r="E80" i="8"/>
  <c r="D80" i="8"/>
  <c r="C80" i="8"/>
  <c r="K79" i="8"/>
  <c r="K78" i="8"/>
  <c r="K77" i="8"/>
  <c r="K76" i="8"/>
  <c r="K75" i="8"/>
  <c r="K74" i="8"/>
  <c r="K73" i="8"/>
  <c r="K71" i="8"/>
  <c r="K70" i="8"/>
  <c r="K68" i="8"/>
  <c r="K67" i="8"/>
  <c r="J66" i="8"/>
  <c r="I66" i="8"/>
  <c r="H66" i="8"/>
  <c r="G66" i="8"/>
  <c r="F66" i="8"/>
  <c r="E66" i="8"/>
  <c r="D66" i="8"/>
  <c r="C66" i="8"/>
  <c r="K65" i="8"/>
  <c r="K64" i="8"/>
  <c r="K63" i="8"/>
  <c r="K62" i="8"/>
  <c r="K61" i="8"/>
  <c r="K60" i="8"/>
  <c r="K58" i="8"/>
  <c r="K57" i="8"/>
  <c r="K56" i="8"/>
  <c r="K55" i="8"/>
  <c r="K54" i="8"/>
  <c r="K53" i="8"/>
  <c r="K52" i="8"/>
  <c r="K51" i="8"/>
  <c r="K50" i="8"/>
  <c r="K49" i="8"/>
  <c r="K48" i="8"/>
  <c r="K47" i="8"/>
  <c r="J46" i="8"/>
  <c r="I46" i="8"/>
  <c r="H46" i="8"/>
  <c r="G46" i="8"/>
  <c r="F46" i="8"/>
  <c r="E46" i="8"/>
  <c r="D46" i="8"/>
  <c r="C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J28" i="8"/>
  <c r="I28" i="8"/>
  <c r="H28" i="8"/>
  <c r="G28" i="8"/>
  <c r="F28" i="8"/>
  <c r="E28" i="8"/>
  <c r="D28" i="8"/>
  <c r="C28" i="8"/>
  <c r="K27" i="8"/>
  <c r="K26" i="8"/>
  <c r="K25" i="8"/>
  <c r="K24" i="8"/>
  <c r="K23" i="8"/>
  <c r="K22" i="8"/>
  <c r="K21" i="8"/>
  <c r="K20" i="8"/>
  <c r="K18" i="8"/>
  <c r="K17" i="8"/>
  <c r="K16" i="8"/>
  <c r="J15" i="8"/>
  <c r="I15" i="8"/>
  <c r="I3" i="8" s="1"/>
  <c r="H15" i="8"/>
  <c r="G15" i="8"/>
  <c r="F15" i="8"/>
  <c r="E15" i="8"/>
  <c r="D15" i="8"/>
  <c r="C15" i="8"/>
  <c r="K14" i="8"/>
  <c r="K13" i="8"/>
  <c r="K12" i="8"/>
  <c r="K11" i="8"/>
  <c r="K10" i="8"/>
  <c r="K9" i="8"/>
  <c r="K8" i="8"/>
  <c r="K7" i="8"/>
  <c r="K6" i="8"/>
  <c r="J5" i="8"/>
  <c r="I5" i="8"/>
  <c r="H5" i="8"/>
  <c r="G5" i="8"/>
  <c r="F5" i="8"/>
  <c r="E5" i="8"/>
  <c r="D5" i="8"/>
  <c r="C5" i="8"/>
  <c r="K4" i="8"/>
  <c r="A3" i="8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 s="1"/>
  <c r="J178" i="10"/>
  <c r="I178" i="10"/>
  <c r="H178" i="10"/>
  <c r="G178" i="10"/>
  <c r="F178" i="10"/>
  <c r="E178" i="10"/>
  <c r="D178" i="10"/>
  <c r="C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J108" i="10"/>
  <c r="I108" i="10"/>
  <c r="H108" i="10"/>
  <c r="G108" i="10"/>
  <c r="F108" i="10"/>
  <c r="E108" i="10"/>
  <c r="D108" i="10"/>
  <c r="C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J76" i="10"/>
  <c r="I76" i="10"/>
  <c r="H76" i="10"/>
  <c r="G76" i="10"/>
  <c r="F76" i="10"/>
  <c r="E76" i="10"/>
  <c r="D76" i="10"/>
  <c r="C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J55" i="10"/>
  <c r="I55" i="10"/>
  <c r="H55" i="10"/>
  <c r="G55" i="10"/>
  <c r="F55" i="10"/>
  <c r="E55" i="10"/>
  <c r="D55" i="10"/>
  <c r="C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J36" i="10"/>
  <c r="I36" i="10"/>
  <c r="H36" i="10"/>
  <c r="G36" i="10"/>
  <c r="F36" i="10"/>
  <c r="E36" i="10"/>
  <c r="D36" i="10"/>
  <c r="C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J18" i="10"/>
  <c r="I18" i="10"/>
  <c r="H18" i="10"/>
  <c r="G18" i="10"/>
  <c r="F18" i="10"/>
  <c r="E18" i="10"/>
  <c r="D18" i="10"/>
  <c r="C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J4" i="10"/>
  <c r="I4" i="10"/>
  <c r="H4" i="10"/>
  <c r="G4" i="10"/>
  <c r="F4" i="10"/>
  <c r="E4" i="10"/>
  <c r="D4" i="10"/>
  <c r="C4" i="10"/>
  <c r="A3" i="10"/>
  <c r="C3" i="10" l="1"/>
  <c r="E3" i="10"/>
  <c r="G3" i="10"/>
  <c r="I3" i="10"/>
  <c r="D3" i="10"/>
  <c r="F3" i="10"/>
  <c r="H3" i="10"/>
  <c r="J3" i="10"/>
  <c r="K36" i="10"/>
  <c r="K46" i="8"/>
  <c r="I122" i="8"/>
  <c r="K5" i="8"/>
  <c r="K15" i="8"/>
  <c r="K66" i="8"/>
  <c r="K76" i="10"/>
  <c r="K55" i="10"/>
  <c r="K28" i="8"/>
  <c r="C122" i="8"/>
  <c r="K80" i="8"/>
  <c r="K112" i="8"/>
  <c r="C3" i="8"/>
  <c r="E3" i="8"/>
  <c r="G3" i="8"/>
  <c r="J3" i="8"/>
  <c r="E122" i="8"/>
  <c r="G122" i="8"/>
  <c r="D122" i="8"/>
  <c r="F122" i="8"/>
  <c r="H122" i="8"/>
  <c r="J122" i="8"/>
  <c r="D3" i="8"/>
  <c r="F3" i="8"/>
  <c r="H3" i="8"/>
  <c r="K108" i="10"/>
  <c r="K18" i="10"/>
  <c r="K3" i="8" l="1"/>
  <c r="K3" i="10"/>
  <c r="K122" i="8"/>
  <c r="D7" i="11" l="1"/>
  <c r="D10" i="11"/>
  <c r="J16" i="12" l="1"/>
  <c r="J14" i="12"/>
  <c r="J12" i="12"/>
  <c r="J10" i="12"/>
  <c r="J8" i="12"/>
  <c r="J6" i="12"/>
  <c r="J4" i="12"/>
  <c r="J18" i="12" s="1"/>
  <c r="J24" i="11"/>
  <c r="J20" i="11"/>
  <c r="J18" i="11"/>
  <c r="J14" i="11"/>
  <c r="J10" i="11"/>
  <c r="J7" i="11"/>
  <c r="J4" i="11" s="1"/>
  <c r="I16" i="12"/>
  <c r="I14" i="12"/>
  <c r="I12" i="12"/>
  <c r="I10" i="12"/>
  <c r="I8" i="12"/>
  <c r="I6" i="12"/>
  <c r="I4" i="12"/>
  <c r="I18" i="12" s="1"/>
  <c r="I24" i="11"/>
  <c r="I20" i="11"/>
  <c r="I18" i="11"/>
  <c r="I14" i="11"/>
  <c r="I10" i="11"/>
  <c r="I7" i="11"/>
  <c r="J27" i="11" l="1"/>
  <c r="J3" i="11"/>
  <c r="I4" i="11"/>
  <c r="J3" i="12"/>
  <c r="I3" i="12"/>
  <c r="A3" i="11"/>
  <c r="I27" i="11" l="1"/>
  <c r="I3" i="11"/>
  <c r="H16" i="12"/>
  <c r="H14" i="12"/>
  <c r="H12" i="12"/>
  <c r="H10" i="12"/>
  <c r="H8" i="12"/>
  <c r="H6" i="12"/>
  <c r="H4" i="12"/>
  <c r="H18" i="12" l="1"/>
  <c r="H3" i="12"/>
  <c r="K17" i="12"/>
  <c r="K16" i="12" s="1"/>
  <c r="G16" i="12"/>
  <c r="F16" i="12"/>
  <c r="E16" i="12"/>
  <c r="D16" i="12"/>
  <c r="C16" i="12"/>
  <c r="K15" i="12"/>
  <c r="K14" i="12" s="1"/>
  <c r="G14" i="12"/>
  <c r="F14" i="12"/>
  <c r="E14" i="12"/>
  <c r="D14" i="12"/>
  <c r="C14" i="12"/>
  <c r="K13" i="12"/>
  <c r="K12" i="12" s="1"/>
  <c r="G12" i="12"/>
  <c r="F12" i="12"/>
  <c r="E12" i="12"/>
  <c r="D12" i="12"/>
  <c r="C12" i="12"/>
  <c r="K11" i="12"/>
  <c r="K10" i="12" s="1"/>
  <c r="G10" i="12"/>
  <c r="F10" i="12"/>
  <c r="E10" i="12"/>
  <c r="D10" i="12"/>
  <c r="C10" i="12"/>
  <c r="K9" i="12"/>
  <c r="K8" i="12" s="1"/>
  <c r="G8" i="12"/>
  <c r="F8" i="12"/>
  <c r="E8" i="12"/>
  <c r="D8" i="12"/>
  <c r="C8" i="12"/>
  <c r="K7" i="12"/>
  <c r="K6" i="12" s="1"/>
  <c r="G6" i="12"/>
  <c r="F6" i="12"/>
  <c r="E6" i="12"/>
  <c r="D6" i="12"/>
  <c r="C6" i="12"/>
  <c r="K5" i="12"/>
  <c r="K4" i="12" s="1"/>
  <c r="G4" i="12"/>
  <c r="F4" i="12"/>
  <c r="E4" i="12"/>
  <c r="E18" i="12" s="1"/>
  <c r="D4" i="12"/>
  <c r="C4" i="12"/>
  <c r="C18" i="12" s="1"/>
  <c r="F3" i="12" l="1"/>
  <c r="E3" i="12"/>
  <c r="G3" i="12"/>
  <c r="C3" i="12"/>
  <c r="D3" i="12"/>
  <c r="G18" i="12"/>
  <c r="K3" i="12"/>
  <c r="D18" i="12"/>
  <c r="F18" i="12"/>
  <c r="K18" i="12"/>
  <c r="H24" i="11" l="1"/>
  <c r="H20" i="11"/>
  <c r="H18" i="11"/>
  <c r="H14" i="11"/>
  <c r="H10" i="11"/>
  <c r="H7" i="11"/>
  <c r="H4" i="11" l="1"/>
  <c r="H27" i="11" s="1"/>
  <c r="H3" i="11"/>
  <c r="G24" i="11"/>
  <c r="F24" i="11"/>
  <c r="E24" i="11"/>
  <c r="D24" i="11"/>
  <c r="C24" i="11"/>
  <c r="G20" i="11"/>
  <c r="F20" i="11"/>
  <c r="E20" i="11"/>
  <c r="D20" i="11"/>
  <c r="C20" i="11"/>
  <c r="G18" i="11"/>
  <c r="F18" i="11"/>
  <c r="E18" i="11"/>
  <c r="D18" i="11"/>
  <c r="C18" i="11"/>
  <c r="G14" i="11"/>
  <c r="F14" i="11"/>
  <c r="E14" i="11"/>
  <c r="D14" i="11"/>
  <c r="C14" i="11"/>
  <c r="G10" i="11"/>
  <c r="F10" i="11"/>
  <c r="E10" i="11"/>
  <c r="C10" i="11"/>
  <c r="G7" i="11"/>
  <c r="F7" i="11"/>
  <c r="E7" i="11"/>
  <c r="C7" i="11"/>
  <c r="D27" i="11" l="1"/>
  <c r="F4" i="11"/>
  <c r="F3" i="11" s="1"/>
  <c r="C3" i="11"/>
  <c r="E4" i="11"/>
  <c r="G4" i="11"/>
  <c r="G3" i="11" s="1"/>
  <c r="F27" i="11"/>
  <c r="G27" i="11" l="1"/>
  <c r="E27" i="11"/>
  <c r="E3" i="11"/>
  <c r="C27" i="11"/>
  <c r="D3" i="11" l="1"/>
</calcChain>
</file>

<file path=xl/comments1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https://www.cdod4.ru/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204"/>
          </rPr>
          <t>http://www.cdt4.ru/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04"/>
          </rPr>
          <t>http://xn--80aamdbavjjfhrdeaqrm2k0g.xn--p1ai/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04"/>
          </rPr>
          <t>http://cdt3-krasnoyarsk.narod.ru/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04"/>
          </rPr>
          <t>http://24-cvr.ru/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https://aeroschool.siteedu.ru/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04"/>
          </rPr>
          <t>http://dooc1.ru/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http://new.docentr.ru/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04"/>
          </rPr>
          <t>http://cdod5.ru/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04"/>
          </rPr>
          <t>http://cps.krsnet.ru/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04"/>
          </rPr>
          <t>https://www.ctir1.ru/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04"/>
          </rPr>
          <t>https://24centre.ru/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https://www.cdod4.ru/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+ здание в Центральном районе
</t>
        </r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http://syut.krsnet.ru/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http://kras-intel.ru/</t>
        </r>
      </text>
    </comment>
  </commentList>
</comments>
</file>

<file path=xl/sharedStrings.xml><?xml version="1.0" encoding="utf-8"?>
<sst xmlns="http://schemas.openxmlformats.org/spreadsheetml/2006/main" count="395" uniqueCount="339">
  <si>
    <t>Железнодорожный район</t>
  </si>
  <si>
    <t>МБОУ СШ № 12</t>
  </si>
  <si>
    <t>МБОУ СШ № 13</t>
  </si>
  <si>
    <t>МБОУ СШ № 16</t>
  </si>
  <si>
    <t>МБОУ СШ № 17</t>
  </si>
  <si>
    <t>МБОУ СШ № 18</t>
  </si>
  <si>
    <t>МБОУ СШ № 19</t>
  </si>
  <si>
    <t>МБОУ СШ № 86</t>
  </si>
  <si>
    <t>МБОУ лицей № 28</t>
  </si>
  <si>
    <t>Кировский район</t>
  </si>
  <si>
    <t>МБОУ СШ № 89</t>
  </si>
  <si>
    <t>МБОУ СШ № 90</t>
  </si>
  <si>
    <t>МБОУ СШ № 91</t>
  </si>
  <si>
    <t>МБОУ СШ № 94</t>
  </si>
  <si>
    <t>МБОУ СШ № 95</t>
  </si>
  <si>
    <t>МБОУ СШ № 8</t>
  </si>
  <si>
    <t>МБОУ СШ № 46</t>
  </si>
  <si>
    <t>МБОУ СШ № 55</t>
  </si>
  <si>
    <t>МБОУ СШ № 63</t>
  </si>
  <si>
    <t>МБОУ СШ № 81</t>
  </si>
  <si>
    <t>МБОУ СШ № 135</t>
  </si>
  <si>
    <t>МАОУ гимназия № 10</t>
  </si>
  <si>
    <t>МАОУ гимназия № 4</t>
  </si>
  <si>
    <t>МАОУ гимназия № 5</t>
  </si>
  <si>
    <t>МАОУ гимназия № 6</t>
  </si>
  <si>
    <t>МАОУ лицей № 6</t>
  </si>
  <si>
    <t>Ленинский район</t>
  </si>
  <si>
    <t>МБОУ СШ № 31</t>
  </si>
  <si>
    <t>МБОУ СШ № 44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</si>
  <si>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</si>
  <si>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</si>
  <si>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</si>
  <si>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</si>
  <si>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</si>
  <si>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</si>
  <si>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</si>
  <si>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</si>
  <si>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гимназия № 7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</si>
  <si>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</si>
  <si>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</si>
  <si>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</si>
  <si>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</si>
  <si>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</si>
  <si>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</si>
  <si>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</si>
  <si>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</si>
  <si>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</si>
  <si>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</si>
  <si>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СШ № 99</t>
  </si>
  <si>
    <t>МБОУ СШ № 133</t>
  </si>
  <si>
    <t>МАОУ гимназия № 1</t>
  </si>
  <si>
    <t>МБОУ лицей № 2</t>
  </si>
  <si>
    <t>МБОУ лицей № 10</t>
  </si>
  <si>
    <t>МАОУ гимназия № 13</t>
  </si>
  <si>
    <t>МАОУ гимназия № 14</t>
  </si>
  <si>
    <t>МАОУ гимназия № 3</t>
  </si>
  <si>
    <t>МБОУ лицей № 8</t>
  </si>
  <si>
    <t>МБОУ Ш-И № 1</t>
  </si>
  <si>
    <t>Свердловский район</t>
  </si>
  <si>
    <t>МБОУ СШ № 42</t>
  </si>
  <si>
    <t>МБОУ СШ № 45</t>
  </si>
  <si>
    <t>МБОУ СШ № 78</t>
  </si>
  <si>
    <t>МАОУ лицей № 9</t>
  </si>
  <si>
    <t>Советский район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</si>
  <si>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</si>
  <si>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</si>
  <si>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</si>
  <si>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</si>
  <si>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</si>
  <si>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</si>
  <si>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</si>
  <si>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98</t>
  </si>
  <si>
    <t>МБОУ СШ № 129</t>
  </si>
  <si>
    <t>МБОУ СШ № 147</t>
  </si>
  <si>
    <t>МАОУ СШ № 151</t>
  </si>
  <si>
    <t>Центральный район</t>
  </si>
  <si>
    <t>МБОУ гимназия № 16</t>
  </si>
  <si>
    <t>№</t>
  </si>
  <si>
    <t>МБОУ прогимн № 131</t>
  </si>
  <si>
    <t>Образовательная организация</t>
  </si>
  <si>
    <t>Общее количество базовых площадок</t>
  </si>
  <si>
    <t>кол-во организаций</t>
  </si>
  <si>
    <t>МБОУ СШ № 155</t>
  </si>
  <si>
    <t>МБОУ СШ № 156</t>
  </si>
  <si>
    <t>МБОУ ДО Центр детского творчества № 4</t>
  </si>
  <si>
    <t>МБОУ ДО Детский оздоровительно-образовательный центр № 1</t>
  </si>
  <si>
    <t>МБОУ ДО Центр дополнительного образования детей "Медиа-Мастерская"</t>
  </si>
  <si>
    <t>МБОУ ДО Дом детства и юношества "Школа самоопределения"</t>
  </si>
  <si>
    <t>МБОУ ДО Центр творчества № 3</t>
  </si>
  <si>
    <t>МБОУ ДО Дом детства и юношества № 2</t>
  </si>
  <si>
    <t>МБОУ ДО Центр внешкольной работы</t>
  </si>
  <si>
    <t>МБОУ ДО Центр дополнительного образования "Аэрокосмическая школа"</t>
  </si>
  <si>
    <t>МАОУ ДО Дом творчества</t>
  </si>
  <si>
    <t>МАОУ ДО Центр дополнительного образования "Спектр"</t>
  </si>
  <si>
    <t>МАОУ ДО Центр творческого образования "Престиж"</t>
  </si>
  <si>
    <t>МБОУ ДО Центр дополнительного образования № 5</t>
  </si>
  <si>
    <t>МБОУ ДО Центр профессионального самоопределения</t>
  </si>
  <si>
    <t>МБОУ ДО Центр творчества и развития № 1</t>
  </si>
  <si>
    <t>МБОУ ДО Центр творческого развития и гуманитарного образования</t>
  </si>
  <si>
    <t>МБДОУ № 7</t>
  </si>
  <si>
    <t>МБДОУ № 8</t>
  </si>
  <si>
    <t>МБДОУ № 102</t>
  </si>
  <si>
    <t>МБДОУ № 204</t>
  </si>
  <si>
    <t>МБДОУ № 5</t>
  </si>
  <si>
    <t>МБДОУ № 14</t>
  </si>
  <si>
    <t>МБДОУ № 22</t>
  </si>
  <si>
    <t>МБДОУ № 80</t>
  </si>
  <si>
    <t>МБДОУ № 109</t>
  </si>
  <si>
    <t>МАДОУ № 110</t>
  </si>
  <si>
    <t>МБДОУ № 169</t>
  </si>
  <si>
    <t>МБДОУ № 182</t>
  </si>
  <si>
    <t>МБДОУ № 224</t>
  </si>
  <si>
    <t>МБДОУ № 238</t>
  </si>
  <si>
    <t>МБДОУ № 254</t>
  </si>
  <si>
    <t>МБДОУ № 265</t>
  </si>
  <si>
    <t>МАДОУ № 313</t>
  </si>
  <si>
    <t>МБДОУ № 320</t>
  </si>
  <si>
    <t>МАДОУ № 81</t>
  </si>
  <si>
    <t>МБДОУ № 41</t>
  </si>
  <si>
    <t>МБДОУ № 63</t>
  </si>
  <si>
    <t>МБДОУ № 77</t>
  </si>
  <si>
    <t>МБДОУ № 84</t>
  </si>
  <si>
    <t>МБДОУ № 91</t>
  </si>
  <si>
    <t>МБДОУ № 167</t>
  </si>
  <si>
    <t>МБДОУ № 249</t>
  </si>
  <si>
    <t>МБДОУ № 264</t>
  </si>
  <si>
    <t>МБДОУ № 268</t>
  </si>
  <si>
    <t>МБДОУ № 271</t>
  </si>
  <si>
    <t>МБДОУ № 272</t>
  </si>
  <si>
    <t>МБДОУ № 276</t>
  </si>
  <si>
    <t>МБДОУ № 279</t>
  </si>
  <si>
    <t>МБДОУ № 307</t>
  </si>
  <si>
    <t>МБДОУ № 6</t>
  </si>
  <si>
    <t>МБДОУ № 29</t>
  </si>
  <si>
    <t>МБДОУ № 132</t>
  </si>
  <si>
    <t>МБДОУ№ 142</t>
  </si>
  <si>
    <t>МБДОУ № 211</t>
  </si>
  <si>
    <t>МБДОУ № 212</t>
  </si>
  <si>
    <t>МБДОУ № 305</t>
  </si>
  <si>
    <t>МБДОУ № 310</t>
  </si>
  <si>
    <t>МБДОУ № 325</t>
  </si>
  <si>
    <t>МБДОУ № 20</t>
  </si>
  <si>
    <t>МБДОУ № 27</t>
  </si>
  <si>
    <t>МБДОУ № 37</t>
  </si>
  <si>
    <t>МАДОУ № 65</t>
  </si>
  <si>
    <t>МБДОУ № 61</t>
  </si>
  <si>
    <t>МАДОУ № 183</t>
  </si>
  <si>
    <t>МБДОУ № 68</t>
  </si>
  <si>
    <t>МБДОУ № 159</t>
  </si>
  <si>
    <t>МБДОУ № 165</t>
  </si>
  <si>
    <t>МБДОУ № 176</t>
  </si>
  <si>
    <t>МАДОУ № 306</t>
  </si>
  <si>
    <t>МАДОУ № 323</t>
  </si>
  <si>
    <t>МБДОУ № 193</t>
  </si>
  <si>
    <t>МБДОУ № 208</t>
  </si>
  <si>
    <t>МБДОУ № 251</t>
  </si>
  <si>
    <t>МБДОУ № 255</t>
  </si>
  <si>
    <t>МБДОУ № 263</t>
  </si>
  <si>
    <t>МБДОУ № 283</t>
  </si>
  <si>
    <t>МБДОУ № 286</t>
  </si>
  <si>
    <t>МБДОУ № 291</t>
  </si>
  <si>
    <t>МБДОУ № 317</t>
  </si>
  <si>
    <t>МБДОУ № 319</t>
  </si>
  <si>
    <t>МБДОУ № 13</t>
  </si>
  <si>
    <t>МАДОУ № 55</t>
  </si>
  <si>
    <t>МБДОУ № 28</t>
  </si>
  <si>
    <t>МБДОУ № 30</t>
  </si>
  <si>
    <t>МБДОУ № 38</t>
  </si>
  <si>
    <t>МБДОУ № 39</t>
  </si>
  <si>
    <t>МБДОУ № 42</t>
  </si>
  <si>
    <t>МБДОУ № 45</t>
  </si>
  <si>
    <t>МБДОУ № 51</t>
  </si>
  <si>
    <t>МБДОУ № 54</t>
  </si>
  <si>
    <t>МАДОУ № 57</t>
  </si>
  <si>
    <t>МБДОУ № 73</t>
  </si>
  <si>
    <t>МБДОУ № 89</t>
  </si>
  <si>
    <t>МБДОУ № 99</t>
  </si>
  <si>
    <t>МАДОУ № 112</t>
  </si>
  <si>
    <t>МБДОУ № 148</t>
  </si>
  <si>
    <t>МБДОУ № 151</t>
  </si>
  <si>
    <t>МБДОУ № 152</t>
  </si>
  <si>
    <t>МБДОУ № 186</t>
  </si>
  <si>
    <t>МБДОУ № 190</t>
  </si>
  <si>
    <t>МБДОУ № 200</t>
  </si>
  <si>
    <t>МБДОУ № 215</t>
  </si>
  <si>
    <t>МБДОУ № 217</t>
  </si>
  <si>
    <t>МБДОУ № 246</t>
  </si>
  <si>
    <t>МБДОУ № 247</t>
  </si>
  <si>
    <t>МБДОУ № 280</t>
  </si>
  <si>
    <t>МБДОУ № 292</t>
  </si>
  <si>
    <t>МБДОУ № 294</t>
  </si>
  <si>
    <t>МАДОУ № 300</t>
  </si>
  <si>
    <t>МБДОУ № 301</t>
  </si>
  <si>
    <t>МБДОУ № 308</t>
  </si>
  <si>
    <t>МБДОУ № 309</t>
  </si>
  <si>
    <t>МБДОУ № 311</t>
  </si>
  <si>
    <t>МАДОУ № 333</t>
  </si>
  <si>
    <t>МБДОУ № 315</t>
  </si>
  <si>
    <t>МБДОУ № 326</t>
  </si>
  <si>
    <t>МБДОУ № 330</t>
  </si>
  <si>
    <t>МБДОУ № 1</t>
  </si>
  <si>
    <t>МБДОУ № 17</t>
  </si>
  <si>
    <t>МБДОУ № 44</t>
  </si>
  <si>
    <t>МБДОУ № 79</t>
  </si>
  <si>
    <t>МБДОУ № 95</t>
  </si>
  <si>
    <t>МБДОУ № 120</t>
  </si>
  <si>
    <t>МБДОУ № 121</t>
  </si>
  <si>
    <t>МБДОУ № 248</t>
  </si>
  <si>
    <t>МБДОУ № 269</t>
  </si>
  <si>
    <t>МБДОУ № 273</t>
  </si>
  <si>
    <t>МБДОУ № 303</t>
  </si>
  <si>
    <t>МБДОУ № 296</t>
  </si>
  <si>
    <t>МБДОУ № 316</t>
  </si>
  <si>
    <t>МБДОУ № 2</t>
  </si>
  <si>
    <t>МБДОУ № 222</t>
  </si>
  <si>
    <t>МБДОУ № 259</t>
  </si>
  <si>
    <t>МБДОУ № 282</t>
  </si>
  <si>
    <t>МБДОУ № 227</t>
  </si>
  <si>
    <t>МБДОУ № 218</t>
  </si>
  <si>
    <t>МБДОУ № 244</t>
  </si>
  <si>
    <t>МБДОУ № 144</t>
  </si>
  <si>
    <t>МБДОУ № 137</t>
  </si>
  <si>
    <t>МБДОУ № 163</t>
  </si>
  <si>
    <t>МАДОУ № 75</t>
  </si>
  <si>
    <t>МБДОУ № 74</t>
  </si>
  <si>
    <t>МАДОУ № 72</t>
  </si>
  <si>
    <t>МАДОУ № 59</t>
  </si>
  <si>
    <t>МАДОУ № 56</t>
  </si>
  <si>
    <t>МБДОУ № 66</t>
  </si>
  <si>
    <t>МБДОУ № 46</t>
  </si>
  <si>
    <t>МАДОУ № 19</t>
  </si>
  <si>
    <t>МБДОУ № 11</t>
  </si>
  <si>
    <t>МАДОУ № 209</t>
  </si>
  <si>
    <t>МБДОУ № 194</t>
  </si>
  <si>
    <t>МБДОУ № 179</t>
  </si>
  <si>
    <t>МБДОУ № 60</t>
  </si>
  <si>
    <t>МАДОУ № 50</t>
  </si>
  <si>
    <t>МБДОУ № 322</t>
  </si>
  <si>
    <t>МБДОУ № 321</t>
  </si>
  <si>
    <t>МБДОУ № 312</t>
  </si>
  <si>
    <t>МБДОУ № 235</t>
  </si>
  <si>
    <t>МБДОУ№ 206</t>
  </si>
  <si>
    <t>МБДОУ № 201</t>
  </si>
  <si>
    <t>МБДОУ № 139</t>
  </si>
  <si>
    <t>МБДОУ № 96</t>
  </si>
  <si>
    <t>МБДОУ № 33</t>
  </si>
  <si>
    <t>МБДОУ № 4</t>
  </si>
  <si>
    <t>МБДОУ № 314</t>
  </si>
  <si>
    <t>МБДОУ № 187</t>
  </si>
  <si>
    <t>МБДОУ № 104</t>
  </si>
  <si>
    <t>МБДОУ № 278</t>
  </si>
  <si>
    <t>МАДОУ № 220</t>
  </si>
  <si>
    <t>МБДОУ № 295</t>
  </si>
  <si>
    <t>МБДОУ № 274</t>
  </si>
  <si>
    <t>МБДОУ № 231</t>
  </si>
  <si>
    <t>МБДОУ № 34</t>
  </si>
  <si>
    <t>МБДОУ № 32</t>
  </si>
  <si>
    <t>МБДОУ № 31</t>
  </si>
  <si>
    <t>МБДОУ № 21</t>
  </si>
  <si>
    <t>МБДОУ № 12</t>
  </si>
  <si>
    <t>МБДОУ № 10</t>
  </si>
  <si>
    <t>Инновационные</t>
  </si>
  <si>
    <t>Экспериментальные</t>
  </si>
  <si>
    <t xml:space="preserve"> МБУ ЦППМиСП № 1 "Развитие"</t>
  </si>
  <si>
    <t xml:space="preserve"> МБУ ЦППМиСП №7 " Способный ребенок"</t>
  </si>
  <si>
    <t xml:space="preserve"> МБУ ЦППМиСП №2</t>
  </si>
  <si>
    <t xml:space="preserve"> МБУ ЦППМиСП №5 " Сознание"</t>
  </si>
  <si>
    <t xml:space="preserve"> МАУ ЦППМиСП ЭГО</t>
  </si>
  <si>
    <t xml:space="preserve"> МБУ ЦППМиСП №6</t>
  </si>
  <si>
    <t xml:space="preserve"> МБУ ЦППМиСП №9</t>
  </si>
  <si>
    <t>Образовательные</t>
  </si>
  <si>
    <t>МАОУ гимназия № 2</t>
  </si>
  <si>
    <t>МАОУ СШ № 7</t>
  </si>
  <si>
    <t>МАОУ СШ № 24</t>
  </si>
  <si>
    <t>МАОУ СШ № 115</t>
  </si>
  <si>
    <t>МАОУ СШ № 139</t>
  </si>
  <si>
    <t>МАОУ СШ № 144</t>
  </si>
  <si>
    <t>МАОУ СШ № 145</t>
  </si>
  <si>
    <t>МАОУ СШ № 149</t>
  </si>
  <si>
    <t>МАОУ СШ № 150</t>
  </si>
  <si>
    <t>МАОУ СШ № 152</t>
  </si>
  <si>
    <t>МАОУ СШ № 1</t>
  </si>
  <si>
    <t>МАОУ СШ № 23</t>
  </si>
  <si>
    <t>МАОУ СШ № 76</t>
  </si>
  <si>
    <t>МАОУ СШ № 137</t>
  </si>
  <si>
    <t>МАОУ лицей № 1</t>
  </si>
  <si>
    <t>МАОУ гимназия № 11</t>
  </si>
  <si>
    <t>МАОУ гимназия № 15</t>
  </si>
  <si>
    <t>МАОУ лицей № 3</t>
  </si>
  <si>
    <t>МАОУ лицей № 12</t>
  </si>
  <si>
    <t>МАОУ СШ № 148</t>
  </si>
  <si>
    <t>МАОУ лицей № 11</t>
  </si>
  <si>
    <t>МАОУ лицей № 7</t>
  </si>
  <si>
    <t>МАОУ СШ № 32</t>
  </si>
  <si>
    <t xml:space="preserve"> По разработкам и исследованиям</t>
  </si>
  <si>
    <t>Стажировочные и стажерских практик</t>
  </si>
  <si>
    <t>Поисковые</t>
  </si>
  <si>
    <t>Пилотные</t>
  </si>
  <si>
    <t>МАДОУ № 136</t>
  </si>
  <si>
    <t>МБДОУ № 90</t>
  </si>
  <si>
    <t>МБДОУ № 40</t>
  </si>
  <si>
    <t>МАДОУ № 82</t>
  </si>
  <si>
    <t>МБДОУ № 83</t>
  </si>
  <si>
    <t>МБДОУ № 85</t>
  </si>
  <si>
    <t>МАДОУ № 9</t>
  </si>
  <si>
    <t>МАДОУ № 25</t>
  </si>
  <si>
    <t>МАДОУ № 43</t>
  </si>
  <si>
    <t>МАДОУ № 76</t>
  </si>
  <si>
    <t>МБДОУ №97</t>
  </si>
  <si>
    <t>МБДОУ № 98</t>
  </si>
  <si>
    <t>МБДОУ № 101</t>
  </si>
  <si>
    <t>МБДОУ № 106</t>
  </si>
  <si>
    <t>МАДОУ № 140</t>
  </si>
  <si>
    <t>МАДОУ № 213</t>
  </si>
  <si>
    <t>МАДОУ № 277</t>
  </si>
  <si>
    <t>МАДОУ № 329</t>
  </si>
  <si>
    <t>МБДОУ № 92</t>
  </si>
  <si>
    <t>МБДОУ № 94</t>
  </si>
  <si>
    <t>МАДОУ № 257</t>
  </si>
  <si>
    <t>МАОУ гимназия № 8</t>
  </si>
  <si>
    <t>МАОУ гимназия № 9</t>
  </si>
  <si>
    <t>МАОУ СШ № 93</t>
  </si>
  <si>
    <t>МАОУ СШ № 85</t>
  </si>
  <si>
    <t>МАОУ СШ № 108 (+ СШ 22)</t>
  </si>
  <si>
    <t>МАОУ СШ № 121</t>
  </si>
  <si>
    <t>МАОУ СШ № 134</t>
  </si>
  <si>
    <t>МАОУ СШ № 141</t>
  </si>
  <si>
    <t>МАОУ СШ № 143</t>
  </si>
  <si>
    <t>МАОУ СШ № 154</t>
  </si>
  <si>
    <t>МБОУ СШ № 157</t>
  </si>
  <si>
    <t>МБОУ СОШ № 10</t>
  </si>
  <si>
    <t>МАОУ СШ  "Комплекс Покровский"</t>
  </si>
  <si>
    <t>2022-2023</t>
  </si>
  <si>
    <t>МБОУ ДО «Центр дополнительного образования «СОВА»</t>
  </si>
  <si>
    <t>МАОУ СШ № 34</t>
  </si>
  <si>
    <t>МАОУ СШ № 6</t>
  </si>
  <si>
    <t>ИТОГО 1 ПЛОЩАДКА</t>
  </si>
  <si>
    <r>
      <t xml:space="preserve">Образовательная организация </t>
    </r>
    <r>
      <rPr>
        <sz val="11"/>
        <color rgb="FFFF0000"/>
        <rFont val="Calibri"/>
        <family val="2"/>
        <charset val="204"/>
        <scheme val="minor"/>
      </rPr>
      <t>(КРАСНЫЙ ВЫДЕЛЕНА ПЛОЩАДКА, ГДЕ ПРЕКРАЩЕНА ДЕЯТЕЛЬНОСТЬ)</t>
    </r>
  </si>
  <si>
    <t>6 ПЛОЩАДОК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</si>
</sst>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75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/>
    <xf numFmtId="0" fontId="4" fillId="0" borderId="2" xfId="0" applyFont="1" applyFill="1" applyBorder="1" applyAlignment="1"/>
    <xf numFmtId="0" fontId="0" fillId="0" borderId="1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10" fillId="2" borderId="3" xfId="0" applyFont="1" applyFill="1" applyBorder="1" applyAlignment="1"/>
    <xf numFmtId="0" fontId="0" fillId="0" borderId="15" xfId="0" applyFill="1" applyBorder="1" applyAlignment="1">
      <alignment horizontal="left"/>
    </xf>
    <xf numFmtId="0" fontId="4" fillId="0" borderId="9" xfId="0" applyFont="1" applyBorder="1" applyAlignment="1"/>
    <xf numFmtId="0" fontId="4" fillId="0" borderId="9" xfId="0" applyFont="1" applyFill="1" applyBorder="1" applyAlignment="1"/>
    <xf numFmtId="0" fontId="6" fillId="2" borderId="9" xfId="0" applyFont="1" applyFill="1" applyBorder="1" applyAlignment="1">
      <alignment horizontal="center" vertical="center" textRotation="90" wrapText="1"/>
    </xf>
    <xf numFmtId="0" fontId="6" fillId="2" borderId="21" xfId="0" applyFont="1" applyFill="1" applyBorder="1" applyAlignment="1">
      <alignment horizontal="center" vertical="center" textRotation="90" wrapText="1"/>
    </xf>
    <xf numFmtId="0" fontId="6" fillId="2" borderId="20" xfId="0" applyFont="1" applyFill="1" applyBorder="1" applyAlignment="1">
      <alignment horizontal="center" vertical="center" textRotation="90" wrapText="1"/>
    </xf>
    <xf numFmtId="0" fontId="6" fillId="2" borderId="19" xfId="0" applyFont="1" applyFill="1" applyBorder="1" applyAlignment="1">
      <alignment horizontal="center" vertical="center" textRotation="90" wrapText="1"/>
    </xf>
    <xf numFmtId="0" fontId="12" fillId="0" borderId="0" xfId="0" applyFont="1"/>
    <xf numFmtId="0" fontId="6" fillId="0" borderId="1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0" fillId="2" borderId="6" xfId="0" applyFont="1" applyFill="1" applyBorder="1"/>
    <xf numFmtId="0" fontId="0" fillId="2" borderId="8" xfId="0" applyFont="1" applyFill="1" applyBorder="1"/>
    <xf numFmtId="0" fontId="0" fillId="2" borderId="5" xfId="0" applyFont="1" applyFill="1" applyBorder="1"/>
    <xf numFmtId="0" fontId="5" fillId="2" borderId="1" xfId="0" applyFont="1" applyFill="1" applyBorder="1" applyAlignment="1">
      <alignment horizontal="center"/>
    </xf>
    <xf numFmtId="0" fontId="0" fillId="2" borderId="8" xfId="0" applyFill="1" applyBorder="1"/>
    <xf numFmtId="0" fontId="0" fillId="2" borderId="5" xfId="0" applyFill="1" applyBorder="1"/>
    <xf numFmtId="0" fontId="0" fillId="2" borderId="6" xfId="0" applyFill="1" applyBorder="1"/>
    <xf numFmtId="0" fontId="6" fillId="0" borderId="39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13" fillId="0" borderId="15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0" xfId="0" applyFont="1"/>
    <xf numFmtId="0" fontId="15" fillId="0" borderId="18" xfId="0" applyFont="1" applyBorder="1" applyAlignment="1">
      <alignment horizontal="center" vertical="center" wrapText="1"/>
    </xf>
    <xf numFmtId="0" fontId="16" fillId="0" borderId="27" xfId="0" applyFont="1" applyFill="1" applyBorder="1"/>
    <xf numFmtId="0" fontId="1" fillId="0" borderId="0" xfId="0" applyFont="1"/>
    <xf numFmtId="0" fontId="4" fillId="2" borderId="30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1" fillId="2" borderId="22" xfId="0" applyFont="1" applyFill="1" applyBorder="1" applyAlignment="1">
      <alignment horizontal="left"/>
    </xf>
    <xf numFmtId="0" fontId="1" fillId="2" borderId="22" xfId="1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4" xfId="1" applyFont="1" applyFill="1" applyBorder="1" applyAlignment="1">
      <alignment horizontal="left"/>
    </xf>
    <xf numFmtId="0" fontId="1" fillId="2" borderId="30" xfId="1" applyFont="1" applyFill="1" applyBorder="1" applyAlignment="1">
      <alignment horizontal="left"/>
    </xf>
    <xf numFmtId="0" fontId="15" fillId="0" borderId="4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" fillId="2" borderId="23" xfId="1" applyFont="1" applyFill="1" applyBorder="1" applyAlignment="1">
      <alignment horizontal="left"/>
    </xf>
    <xf numFmtId="0" fontId="15" fillId="0" borderId="41" xfId="0" applyFont="1" applyBorder="1" applyAlignment="1">
      <alignment horizontal="center"/>
    </xf>
    <xf numFmtId="0" fontId="1" fillId="2" borderId="25" xfId="1" applyFont="1" applyFill="1" applyBorder="1" applyAlignment="1">
      <alignment horizontal="left"/>
    </xf>
    <xf numFmtId="0" fontId="1" fillId="2" borderId="31" xfId="1" applyFont="1" applyFill="1" applyBorder="1" applyAlignment="1">
      <alignment horizontal="left"/>
    </xf>
    <xf numFmtId="0" fontId="15" fillId="0" borderId="4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5" fillId="0" borderId="44" xfId="0" applyFont="1" applyBorder="1" applyAlignment="1">
      <alignment horizontal="center"/>
    </xf>
    <xf numFmtId="0" fontId="1" fillId="2" borderId="35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48" xfId="0" applyFont="1" applyFill="1" applyBorder="1" applyAlignment="1"/>
    <xf numFmtId="0" fontId="1" fillId="2" borderId="5" xfId="0" applyFont="1" applyFill="1" applyBorder="1" applyAlignment="1"/>
    <xf numFmtId="0" fontId="16" fillId="2" borderId="5" xfId="0" applyFont="1" applyFill="1" applyBorder="1" applyAlignment="1">
      <alignment horizontal="left"/>
    </xf>
    <xf numFmtId="0" fontId="4" fillId="2" borderId="49" xfId="0" applyFont="1" applyFill="1" applyBorder="1" applyAlignment="1">
      <alignment horizontal="left"/>
    </xf>
    <xf numFmtId="0" fontId="4" fillId="2" borderId="42" xfId="0" applyFont="1" applyFill="1" applyBorder="1" applyAlignment="1"/>
    <xf numFmtId="0" fontId="15" fillId="0" borderId="40" xfId="0" applyFont="1" applyBorder="1" applyAlignment="1">
      <alignment horizontal="center"/>
    </xf>
    <xf numFmtId="0" fontId="1" fillId="2" borderId="30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2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6" fillId="0" borderId="0" xfId="0" applyFont="1" applyBorder="1"/>
    <xf numFmtId="0" fontId="1" fillId="2" borderId="0" xfId="0" applyFont="1" applyFill="1"/>
    <xf numFmtId="0" fontId="1" fillId="0" borderId="0" xfId="0" applyFont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2" borderId="13" xfId="0" applyFont="1" applyFill="1" applyBorder="1" applyAlignment="1">
      <alignment horizontal="left" vertical="center" wrapText="1"/>
    </xf>
    <xf numFmtId="0" fontId="15" fillId="0" borderId="49" xfId="0" applyFont="1" applyBorder="1" applyAlignment="1">
      <alignment horizontal="center" vertical="center" wrapText="1"/>
    </xf>
    <xf numFmtId="0" fontId="16" fillId="0" borderId="28" xfId="0" applyFont="1" applyFill="1" applyBorder="1"/>
    <xf numFmtId="0" fontId="15" fillId="0" borderId="42" xfId="0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/>
    </xf>
    <xf numFmtId="0" fontId="4" fillId="2" borderId="51" xfId="0" applyFont="1" applyFill="1" applyBorder="1" applyAlignment="1"/>
    <xf numFmtId="0" fontId="17" fillId="2" borderId="9" xfId="0" applyFont="1" applyFill="1" applyBorder="1" applyAlignment="1">
      <alignment horizontal="center" vertical="center" textRotation="90" wrapText="1"/>
    </xf>
    <xf numFmtId="0" fontId="17" fillId="2" borderId="21" xfId="0" applyFont="1" applyFill="1" applyBorder="1" applyAlignment="1">
      <alignment horizontal="center" vertical="center" textRotation="90" wrapText="1"/>
    </xf>
    <xf numFmtId="0" fontId="17" fillId="2" borderId="20" xfId="0" applyFont="1" applyFill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left" vertical="center" wrapText="1"/>
    </xf>
    <xf numFmtId="0" fontId="0" fillId="2" borderId="28" xfId="0" applyFill="1" applyBorder="1"/>
    <xf numFmtId="0" fontId="4" fillId="2" borderId="9" xfId="0" applyFont="1" applyFill="1" applyBorder="1" applyAlignment="1"/>
    <xf numFmtId="0" fontId="4" fillId="2" borderId="21" xfId="0" applyFont="1" applyFill="1" applyBorder="1" applyAlignment="1"/>
    <xf numFmtId="0" fontId="0" fillId="2" borderId="34" xfId="0" applyFill="1" applyBorder="1"/>
    <xf numFmtId="0" fontId="0" fillId="2" borderId="38" xfId="0" applyFill="1" applyBorder="1"/>
    <xf numFmtId="0" fontId="5" fillId="2" borderId="9" xfId="0" applyFont="1" applyFill="1" applyBorder="1" applyAlignment="1">
      <alignment horizontal="center"/>
    </xf>
    <xf numFmtId="0" fontId="0" fillId="2" borderId="0" xfId="0" applyFill="1"/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8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tabSelected="1" zoomScale="68" zoomScaleNormal="68" workbookViewId="0">
      <pane ySplit="3" topLeftCell="A163" activePane="bottomLeft" state="frozen"/>
      <selection pane="bottomLeft" activeCell="N70" sqref="N70"/>
    </sheetView>
  </sheetViews>
  <sheetFormatPr defaultRowHeight="15" x14ac:dyDescent="0.25"/>
  <cols>
    <col min="1" max="1" width="6" style="124" customWidth="1"/>
    <col min="2" max="2" width="33.85546875" style="123" customWidth="1"/>
    <col min="3" max="10" width="5.7109375" style="65" customWidth="1"/>
    <col min="11" max="11" width="8.7109375" style="65" customWidth="1"/>
    <col min="12" max="16384" width="9.140625" style="68"/>
  </cols>
  <sheetData>
    <row r="1" spans="1:11" ht="15.75" thickBot="1" x14ac:dyDescent="0.3">
      <c r="A1" s="151" t="s">
        <v>77</v>
      </c>
      <c r="B1" s="153" t="s">
        <v>79</v>
      </c>
      <c r="C1" s="155" t="s">
        <v>332</v>
      </c>
      <c r="D1" s="156"/>
      <c r="E1" s="156"/>
      <c r="F1" s="156"/>
      <c r="G1" s="156"/>
      <c r="H1" s="156"/>
      <c r="I1" s="156"/>
      <c r="J1" s="156"/>
      <c r="K1" s="157"/>
    </row>
    <row r="2" spans="1:11" ht="104.25" customHeight="1" thickBot="1" x14ac:dyDescent="0.3">
      <c r="A2" s="152"/>
      <c r="B2" s="154"/>
      <c r="C2" s="138" t="s">
        <v>294</v>
      </c>
      <c r="D2" s="139" t="s">
        <v>261</v>
      </c>
      <c r="E2" s="140" t="s">
        <v>295</v>
      </c>
      <c r="F2" s="140" t="s">
        <v>296</v>
      </c>
      <c r="G2" s="140" t="s">
        <v>270</v>
      </c>
      <c r="H2" s="140" t="s">
        <v>262</v>
      </c>
      <c r="I2" s="139" t="s">
        <v>297</v>
      </c>
      <c r="J2" s="139"/>
      <c r="K2" s="142" t="s">
        <v>80</v>
      </c>
    </row>
    <row r="3" spans="1:11" ht="15.75" thickBot="1" x14ac:dyDescent="0.3">
      <c r="A3" s="69">
        <f>A17+A35+A54+A75+A107+A177+A193</f>
        <v>183</v>
      </c>
      <c r="B3" s="70" t="s">
        <v>81</v>
      </c>
      <c r="C3" s="38">
        <f>SUM(C18+C4+C55+C76+C108+C178+C36)</f>
        <v>0</v>
      </c>
      <c r="D3" s="38">
        <f t="shared" ref="D3:J3" si="0">SUM(D18+D4+D55+D76+D108+D178+D36)</f>
        <v>2</v>
      </c>
      <c r="E3" s="38">
        <f t="shared" si="0"/>
        <v>0</v>
      </c>
      <c r="F3" s="38">
        <f t="shared" si="0"/>
        <v>0</v>
      </c>
      <c r="G3" s="38">
        <f t="shared" si="0"/>
        <v>0</v>
      </c>
      <c r="H3" s="38">
        <f t="shared" si="0"/>
        <v>0</v>
      </c>
      <c r="I3" s="38">
        <f t="shared" si="0"/>
        <v>0</v>
      </c>
      <c r="J3" s="38">
        <f t="shared" si="0"/>
        <v>0</v>
      </c>
      <c r="K3" s="39">
        <f>SUM(K4+K18+K36+K55+K76+K108+K178)</f>
        <v>2</v>
      </c>
    </row>
    <row r="4" spans="1:11" ht="15.75" thickBot="1" x14ac:dyDescent="0.3">
      <c r="A4" s="71" t="s">
        <v>0</v>
      </c>
      <c r="B4" s="72"/>
      <c r="C4" s="40">
        <f>SUM(C5:C17)</f>
        <v>0</v>
      </c>
      <c r="D4" s="40">
        <f t="shared" ref="D4:J4" si="1">SUM(D5:D17)</f>
        <v>0</v>
      </c>
      <c r="E4" s="40">
        <f t="shared" si="1"/>
        <v>0</v>
      </c>
      <c r="F4" s="40">
        <f t="shared" si="1"/>
        <v>0</v>
      </c>
      <c r="G4" s="40">
        <f t="shared" si="1"/>
        <v>0</v>
      </c>
      <c r="H4" s="40">
        <f t="shared" si="1"/>
        <v>0</v>
      </c>
      <c r="I4" s="40">
        <f t="shared" si="1"/>
        <v>0</v>
      </c>
      <c r="J4" s="40">
        <f t="shared" si="1"/>
        <v>0</v>
      </c>
      <c r="K4" s="41">
        <f>SUM(K5:K17)</f>
        <v>0</v>
      </c>
    </row>
    <row r="5" spans="1:11" x14ac:dyDescent="0.25">
      <c r="A5" s="73">
        <v>1</v>
      </c>
      <c r="B5" s="74" t="s">
        <v>99</v>
      </c>
      <c r="C5" s="42"/>
      <c r="D5" s="43"/>
      <c r="E5" s="43"/>
      <c r="F5" s="43"/>
      <c r="G5" s="44"/>
      <c r="H5" s="44"/>
      <c r="I5" s="44"/>
      <c r="J5" s="44"/>
      <c r="K5" s="45">
        <f>SUM(C5:J5)</f>
        <v>0</v>
      </c>
    </row>
    <row r="6" spans="1:11" x14ac:dyDescent="0.25">
      <c r="A6" s="75">
        <v>2</v>
      </c>
      <c r="B6" s="76" t="s">
        <v>100</v>
      </c>
      <c r="C6" s="46"/>
      <c r="D6" s="47"/>
      <c r="E6" s="47"/>
      <c r="F6" s="47"/>
      <c r="G6" s="48"/>
      <c r="H6" s="48"/>
      <c r="I6" s="48"/>
      <c r="J6" s="48"/>
      <c r="K6" s="45">
        <f t="shared" ref="K6:K18" si="2">SUM(C6:J6)</f>
        <v>0</v>
      </c>
    </row>
    <row r="7" spans="1:11" x14ac:dyDescent="0.25">
      <c r="A7" s="75">
        <v>3</v>
      </c>
      <c r="B7" s="76" t="s">
        <v>260</v>
      </c>
      <c r="C7" s="46"/>
      <c r="D7" s="47"/>
      <c r="E7" s="47"/>
      <c r="F7" s="47"/>
      <c r="G7" s="48"/>
      <c r="H7" s="48"/>
      <c r="I7" s="48"/>
      <c r="J7" s="48"/>
      <c r="K7" s="45">
        <f t="shared" si="2"/>
        <v>0</v>
      </c>
    </row>
    <row r="8" spans="1:11" x14ac:dyDescent="0.25">
      <c r="A8" s="73">
        <v>4</v>
      </c>
      <c r="B8" s="76" t="s">
        <v>259</v>
      </c>
      <c r="C8" s="46"/>
      <c r="D8" s="47"/>
      <c r="E8" s="47"/>
      <c r="F8" s="47"/>
      <c r="G8" s="48"/>
      <c r="H8" s="48"/>
      <c r="I8" s="48"/>
      <c r="J8" s="48"/>
      <c r="K8" s="45">
        <f t="shared" si="2"/>
        <v>0</v>
      </c>
    </row>
    <row r="9" spans="1:11" x14ac:dyDescent="0.25">
      <c r="A9" s="75">
        <v>5</v>
      </c>
      <c r="B9" s="76" t="s">
        <v>258</v>
      </c>
      <c r="C9" s="46"/>
      <c r="D9" s="47"/>
      <c r="E9" s="47"/>
      <c r="F9" s="47"/>
      <c r="G9" s="48"/>
      <c r="H9" s="48"/>
      <c r="I9" s="48"/>
      <c r="J9" s="48"/>
      <c r="K9" s="45">
        <f t="shared" si="2"/>
        <v>0</v>
      </c>
    </row>
    <row r="10" spans="1:11" x14ac:dyDescent="0.25">
      <c r="A10" s="75">
        <v>6</v>
      </c>
      <c r="B10" s="76" t="s">
        <v>257</v>
      </c>
      <c r="C10" s="46"/>
      <c r="D10" s="47"/>
      <c r="E10" s="47"/>
      <c r="F10" s="47"/>
      <c r="G10" s="48"/>
      <c r="H10" s="48"/>
      <c r="I10" s="48"/>
      <c r="J10" s="48"/>
      <c r="K10" s="45">
        <f t="shared" si="2"/>
        <v>0</v>
      </c>
    </row>
    <row r="11" spans="1:11" x14ac:dyDescent="0.25">
      <c r="A11" s="73">
        <v>7</v>
      </c>
      <c r="B11" s="76" t="s">
        <v>256</v>
      </c>
      <c r="C11" s="46"/>
      <c r="D11" s="47"/>
      <c r="E11" s="47"/>
      <c r="F11" s="47"/>
      <c r="G11" s="48"/>
      <c r="H11" s="48"/>
      <c r="I11" s="48"/>
      <c r="J11" s="48"/>
      <c r="K11" s="45">
        <f t="shared" si="2"/>
        <v>0</v>
      </c>
    </row>
    <row r="12" spans="1:11" x14ac:dyDescent="0.25">
      <c r="A12" s="75">
        <v>8</v>
      </c>
      <c r="B12" s="76" t="s">
        <v>255</v>
      </c>
      <c r="C12" s="46"/>
      <c r="D12" s="47"/>
      <c r="E12" s="47"/>
      <c r="F12" s="47"/>
      <c r="G12" s="48"/>
      <c r="H12" s="48"/>
      <c r="I12" s="48"/>
      <c r="J12" s="48"/>
      <c r="K12" s="45">
        <f t="shared" si="2"/>
        <v>0</v>
      </c>
    </row>
    <row r="13" spans="1:11" x14ac:dyDescent="0.25">
      <c r="A13" s="75">
        <v>9</v>
      </c>
      <c r="B13" s="76" t="s">
        <v>101</v>
      </c>
      <c r="C13" s="46"/>
      <c r="D13" s="47"/>
      <c r="E13" s="47"/>
      <c r="F13" s="47"/>
      <c r="G13" s="48"/>
      <c r="H13" s="48"/>
      <c r="I13" s="48"/>
      <c r="J13" s="48"/>
      <c r="K13" s="45">
        <f t="shared" si="2"/>
        <v>0</v>
      </c>
    </row>
    <row r="14" spans="1:11" x14ac:dyDescent="0.25">
      <c r="A14" s="73">
        <v>10</v>
      </c>
      <c r="B14" s="76" t="s">
        <v>102</v>
      </c>
      <c r="C14" s="46"/>
      <c r="D14" s="47"/>
      <c r="E14" s="47"/>
      <c r="F14" s="47"/>
      <c r="G14" s="48"/>
      <c r="H14" s="48"/>
      <c r="I14" s="48"/>
      <c r="J14" s="48"/>
      <c r="K14" s="45">
        <f t="shared" si="2"/>
        <v>0</v>
      </c>
    </row>
    <row r="15" spans="1:11" x14ac:dyDescent="0.25">
      <c r="A15" s="75">
        <v>11</v>
      </c>
      <c r="B15" s="76" t="s">
        <v>254</v>
      </c>
      <c r="C15" s="46"/>
      <c r="D15" s="47"/>
      <c r="E15" s="47"/>
      <c r="F15" s="47"/>
      <c r="G15" s="48"/>
      <c r="H15" s="48"/>
      <c r="I15" s="48"/>
      <c r="J15" s="48"/>
      <c r="K15" s="45">
        <f t="shared" si="2"/>
        <v>0</v>
      </c>
    </row>
    <row r="16" spans="1:11" x14ac:dyDescent="0.25">
      <c r="A16" s="75">
        <v>12</v>
      </c>
      <c r="B16" s="76" t="s">
        <v>253</v>
      </c>
      <c r="C16" s="46"/>
      <c r="D16" s="47"/>
      <c r="E16" s="47"/>
      <c r="F16" s="47"/>
      <c r="G16" s="48"/>
      <c r="H16" s="48"/>
      <c r="I16" s="48"/>
      <c r="J16" s="48"/>
      <c r="K16" s="45">
        <f t="shared" si="2"/>
        <v>0</v>
      </c>
    </row>
    <row r="17" spans="1:11" ht="15.75" thickBot="1" x14ac:dyDescent="0.3">
      <c r="A17" s="73">
        <v>13</v>
      </c>
      <c r="B17" s="77" t="s">
        <v>252</v>
      </c>
      <c r="C17" s="49"/>
      <c r="D17" s="50"/>
      <c r="E17" s="50"/>
      <c r="F17" s="50"/>
      <c r="G17" s="51"/>
      <c r="H17" s="51"/>
      <c r="I17" s="51"/>
      <c r="J17" s="51"/>
      <c r="K17" s="78">
        <f t="shared" si="2"/>
        <v>0</v>
      </c>
    </row>
    <row r="18" spans="1:11" ht="15.75" thickBot="1" x14ac:dyDescent="0.3">
      <c r="A18" s="71" t="s">
        <v>9</v>
      </c>
      <c r="B18" s="72"/>
      <c r="C18" s="79">
        <f>SUM(C19:C35)</f>
        <v>0</v>
      </c>
      <c r="D18" s="79">
        <f t="shared" ref="D18:J18" si="3">SUM(D19:D35)</f>
        <v>0</v>
      </c>
      <c r="E18" s="79">
        <f t="shared" si="3"/>
        <v>0</v>
      </c>
      <c r="F18" s="79">
        <f t="shared" si="3"/>
        <v>0</v>
      </c>
      <c r="G18" s="79">
        <f t="shared" si="3"/>
        <v>0</v>
      </c>
      <c r="H18" s="79">
        <f t="shared" si="3"/>
        <v>0</v>
      </c>
      <c r="I18" s="79">
        <f t="shared" si="3"/>
        <v>0</v>
      </c>
      <c r="J18" s="79">
        <f t="shared" si="3"/>
        <v>0</v>
      </c>
      <c r="K18" s="80">
        <f t="shared" si="2"/>
        <v>0</v>
      </c>
    </row>
    <row r="19" spans="1:11" x14ac:dyDescent="0.25">
      <c r="A19" s="73">
        <v>1</v>
      </c>
      <c r="B19" s="81" t="s">
        <v>103</v>
      </c>
      <c r="C19" s="53"/>
      <c r="D19" s="54"/>
      <c r="E19" s="54"/>
      <c r="F19" s="54"/>
      <c r="G19" s="54"/>
      <c r="H19" s="54"/>
      <c r="I19" s="54"/>
      <c r="J19" s="82"/>
      <c r="K19" s="45">
        <f>SUM(C19:J19)</f>
        <v>0</v>
      </c>
    </row>
    <row r="20" spans="1:11" x14ac:dyDescent="0.25">
      <c r="A20" s="75">
        <v>2</v>
      </c>
      <c r="B20" s="83" t="s">
        <v>104</v>
      </c>
      <c r="C20" s="46"/>
      <c r="D20" s="47"/>
      <c r="E20" s="47"/>
      <c r="F20" s="47"/>
      <c r="G20" s="47"/>
      <c r="H20" s="47"/>
      <c r="I20" s="47"/>
      <c r="J20" s="48"/>
      <c r="K20" s="45">
        <f>SUM(C20:J20)</f>
        <v>0</v>
      </c>
    </row>
    <row r="21" spans="1:11" x14ac:dyDescent="0.25">
      <c r="A21" s="75">
        <v>3</v>
      </c>
      <c r="B21" s="83" t="s">
        <v>105</v>
      </c>
      <c r="C21" s="46"/>
      <c r="D21" s="47"/>
      <c r="E21" s="47"/>
      <c r="F21" s="47"/>
      <c r="G21" s="48"/>
      <c r="H21" s="48"/>
      <c r="I21" s="48"/>
      <c r="J21" s="48"/>
      <c r="K21" s="45">
        <f t="shared" ref="K21:K43" si="4">SUM(C21:J21)</f>
        <v>0</v>
      </c>
    </row>
    <row r="22" spans="1:11" x14ac:dyDescent="0.25">
      <c r="A22" s="73">
        <v>4</v>
      </c>
      <c r="B22" s="83" t="s">
        <v>106</v>
      </c>
      <c r="C22" s="46"/>
      <c r="D22" s="47"/>
      <c r="E22" s="47"/>
      <c r="F22" s="47"/>
      <c r="G22" s="48"/>
      <c r="H22" s="48"/>
      <c r="I22" s="48"/>
      <c r="J22" s="48"/>
      <c r="K22" s="45">
        <f t="shared" si="4"/>
        <v>0</v>
      </c>
    </row>
    <row r="23" spans="1:11" x14ac:dyDescent="0.25">
      <c r="A23" s="75">
        <v>5</v>
      </c>
      <c r="B23" s="83" t="s">
        <v>117</v>
      </c>
      <c r="C23" s="46"/>
      <c r="D23" s="47"/>
      <c r="E23" s="47"/>
      <c r="F23" s="47"/>
      <c r="G23" s="48"/>
      <c r="H23" s="48"/>
      <c r="I23" s="48"/>
      <c r="J23" s="48"/>
      <c r="K23" s="45">
        <f t="shared" si="4"/>
        <v>0</v>
      </c>
    </row>
    <row r="24" spans="1:11" x14ac:dyDescent="0.25">
      <c r="A24" s="75">
        <v>6</v>
      </c>
      <c r="B24" s="83" t="s">
        <v>107</v>
      </c>
      <c r="C24" s="46"/>
      <c r="D24" s="47"/>
      <c r="E24" s="47"/>
      <c r="F24" s="47"/>
      <c r="G24" s="48"/>
      <c r="H24" s="48"/>
      <c r="I24" s="48"/>
      <c r="J24" s="48"/>
      <c r="K24" s="45">
        <f t="shared" si="4"/>
        <v>0</v>
      </c>
    </row>
    <row r="25" spans="1:11" x14ac:dyDescent="0.25">
      <c r="A25" s="73">
        <v>7</v>
      </c>
      <c r="B25" s="83" t="s">
        <v>108</v>
      </c>
      <c r="C25" s="46"/>
      <c r="D25" s="47"/>
      <c r="E25" s="47"/>
      <c r="F25" s="47"/>
      <c r="G25" s="48"/>
      <c r="H25" s="48"/>
      <c r="I25" s="48"/>
      <c r="J25" s="48"/>
      <c r="K25" s="45">
        <f t="shared" si="4"/>
        <v>0</v>
      </c>
    </row>
    <row r="26" spans="1:11" x14ac:dyDescent="0.25">
      <c r="A26" s="75">
        <v>8</v>
      </c>
      <c r="B26" s="83" t="s">
        <v>109</v>
      </c>
      <c r="C26" s="46"/>
      <c r="D26" s="47"/>
      <c r="E26" s="47"/>
      <c r="F26" s="47"/>
      <c r="G26" s="48"/>
      <c r="H26" s="48"/>
      <c r="I26" s="48"/>
      <c r="J26" s="48"/>
      <c r="K26" s="45">
        <f t="shared" si="4"/>
        <v>0</v>
      </c>
    </row>
    <row r="27" spans="1:11" x14ac:dyDescent="0.25">
      <c r="A27" s="75">
        <v>9</v>
      </c>
      <c r="B27" s="83" t="s">
        <v>110</v>
      </c>
      <c r="C27" s="46"/>
      <c r="D27" s="47"/>
      <c r="E27" s="47"/>
      <c r="F27" s="47"/>
      <c r="G27" s="48"/>
      <c r="H27" s="48"/>
      <c r="I27" s="48"/>
      <c r="J27" s="48"/>
      <c r="K27" s="45">
        <f t="shared" si="4"/>
        <v>0</v>
      </c>
    </row>
    <row r="28" spans="1:11" x14ac:dyDescent="0.25">
      <c r="A28" s="73">
        <v>10</v>
      </c>
      <c r="B28" s="83" t="s">
        <v>251</v>
      </c>
      <c r="C28" s="46"/>
      <c r="D28" s="47"/>
      <c r="E28" s="47"/>
      <c r="F28" s="47"/>
      <c r="G28" s="48"/>
      <c r="H28" s="48"/>
      <c r="I28" s="48"/>
      <c r="J28" s="48"/>
      <c r="K28" s="45">
        <f t="shared" si="4"/>
        <v>0</v>
      </c>
    </row>
    <row r="29" spans="1:11" x14ac:dyDescent="0.25">
      <c r="A29" s="75">
        <v>11</v>
      </c>
      <c r="B29" s="83" t="s">
        <v>111</v>
      </c>
      <c r="C29" s="46"/>
      <c r="D29" s="47"/>
      <c r="E29" s="47"/>
      <c r="F29" s="47"/>
      <c r="G29" s="48"/>
      <c r="H29" s="48"/>
      <c r="I29" s="48"/>
      <c r="J29" s="48"/>
      <c r="K29" s="45">
        <f t="shared" si="4"/>
        <v>0</v>
      </c>
    </row>
    <row r="30" spans="1:11" x14ac:dyDescent="0.25">
      <c r="A30" s="75">
        <v>12</v>
      </c>
      <c r="B30" s="83" t="s">
        <v>112</v>
      </c>
      <c r="C30" s="46"/>
      <c r="D30" s="47"/>
      <c r="E30" s="47"/>
      <c r="F30" s="47"/>
      <c r="G30" s="48"/>
      <c r="H30" s="48"/>
      <c r="I30" s="48"/>
      <c r="J30" s="48"/>
      <c r="K30" s="45">
        <f t="shared" si="4"/>
        <v>0</v>
      </c>
    </row>
    <row r="31" spans="1:11" x14ac:dyDescent="0.25">
      <c r="A31" s="73">
        <v>13</v>
      </c>
      <c r="B31" s="83" t="s">
        <v>113</v>
      </c>
      <c r="C31" s="46"/>
      <c r="D31" s="47"/>
      <c r="E31" s="47"/>
      <c r="F31" s="47"/>
      <c r="G31" s="48"/>
      <c r="H31" s="48"/>
      <c r="I31" s="48"/>
      <c r="J31" s="48"/>
      <c r="K31" s="45">
        <f t="shared" si="4"/>
        <v>0</v>
      </c>
    </row>
    <row r="32" spans="1:11" x14ac:dyDescent="0.25">
      <c r="A32" s="75">
        <v>14</v>
      </c>
      <c r="B32" s="83" t="s">
        <v>114</v>
      </c>
      <c r="C32" s="46"/>
      <c r="D32" s="47"/>
      <c r="E32" s="47"/>
      <c r="F32" s="47"/>
      <c r="G32" s="48"/>
      <c r="H32" s="48"/>
      <c r="I32" s="48"/>
      <c r="J32" s="48"/>
      <c r="K32" s="45">
        <f t="shared" si="4"/>
        <v>0</v>
      </c>
    </row>
    <row r="33" spans="1:11" x14ac:dyDescent="0.25">
      <c r="A33" s="75">
        <v>15</v>
      </c>
      <c r="B33" s="83" t="s">
        <v>250</v>
      </c>
      <c r="C33" s="46"/>
      <c r="D33" s="47"/>
      <c r="E33" s="47"/>
      <c r="F33" s="47"/>
      <c r="G33" s="48"/>
      <c r="H33" s="48"/>
      <c r="I33" s="48"/>
      <c r="J33" s="48"/>
      <c r="K33" s="45">
        <f t="shared" si="4"/>
        <v>0</v>
      </c>
    </row>
    <row r="34" spans="1:11" x14ac:dyDescent="0.25">
      <c r="A34" s="73">
        <v>16</v>
      </c>
      <c r="B34" s="83" t="s">
        <v>115</v>
      </c>
      <c r="C34" s="46"/>
      <c r="D34" s="47"/>
      <c r="E34" s="47"/>
      <c r="F34" s="47"/>
      <c r="G34" s="48"/>
      <c r="H34" s="48"/>
      <c r="I34" s="48"/>
      <c r="J34" s="48"/>
      <c r="K34" s="45">
        <f t="shared" si="4"/>
        <v>0</v>
      </c>
    </row>
    <row r="35" spans="1:11" ht="15.75" thickBot="1" x14ac:dyDescent="0.3">
      <c r="A35" s="75">
        <v>17</v>
      </c>
      <c r="B35" s="84" t="s">
        <v>116</v>
      </c>
      <c r="C35" s="55"/>
      <c r="D35" s="56"/>
      <c r="E35" s="56"/>
      <c r="F35" s="56"/>
      <c r="G35" s="57"/>
      <c r="H35" s="57"/>
      <c r="I35" s="57"/>
      <c r="J35" s="57"/>
      <c r="K35" s="85">
        <f t="shared" si="4"/>
        <v>0</v>
      </c>
    </row>
    <row r="36" spans="1:11" ht="15.75" thickBot="1" x14ac:dyDescent="0.3">
      <c r="A36" s="101" t="s">
        <v>26</v>
      </c>
      <c r="B36" s="102"/>
      <c r="C36" s="86">
        <f>SUM(C37:C54)</f>
        <v>0</v>
      </c>
      <c r="D36" s="86">
        <f t="shared" ref="D36:K36" si="5">SUM(D37:D54)</f>
        <v>0</v>
      </c>
      <c r="E36" s="86">
        <f t="shared" si="5"/>
        <v>0</v>
      </c>
      <c r="F36" s="86">
        <f t="shared" si="5"/>
        <v>0</v>
      </c>
      <c r="G36" s="86">
        <f t="shared" si="5"/>
        <v>0</v>
      </c>
      <c r="H36" s="86">
        <f t="shared" si="5"/>
        <v>0</v>
      </c>
      <c r="I36" s="86">
        <f t="shared" si="5"/>
        <v>0</v>
      </c>
      <c r="J36" s="86">
        <f t="shared" si="5"/>
        <v>0</v>
      </c>
      <c r="K36" s="80">
        <f t="shared" si="5"/>
        <v>0</v>
      </c>
    </row>
    <row r="37" spans="1:11" x14ac:dyDescent="0.25">
      <c r="A37" s="94">
        <v>1</v>
      </c>
      <c r="B37" s="95" t="s">
        <v>118</v>
      </c>
      <c r="C37" s="87"/>
      <c r="D37" s="43"/>
      <c r="E37" s="43"/>
      <c r="F37" s="43"/>
      <c r="G37" s="44"/>
      <c r="H37" s="44"/>
      <c r="I37" s="44"/>
      <c r="J37" s="44"/>
      <c r="K37" s="88">
        <f t="shared" si="4"/>
        <v>0</v>
      </c>
    </row>
    <row r="38" spans="1:11" x14ac:dyDescent="0.25">
      <c r="A38" s="96">
        <v>2</v>
      </c>
      <c r="B38" s="97" t="s">
        <v>119</v>
      </c>
      <c r="C38" s="89"/>
      <c r="D38" s="47"/>
      <c r="E38" s="47"/>
      <c r="F38" s="47"/>
      <c r="G38" s="48"/>
      <c r="H38" s="48"/>
      <c r="I38" s="48"/>
      <c r="J38" s="48"/>
      <c r="K38" s="90">
        <f t="shared" si="4"/>
        <v>0</v>
      </c>
    </row>
    <row r="39" spans="1:11" x14ac:dyDescent="0.25">
      <c r="A39" s="96">
        <v>3</v>
      </c>
      <c r="B39" s="97" t="s">
        <v>120</v>
      </c>
      <c r="C39" s="89"/>
      <c r="D39" s="47"/>
      <c r="E39" s="47"/>
      <c r="F39" s="47"/>
      <c r="G39" s="48"/>
      <c r="H39" s="48"/>
      <c r="I39" s="48"/>
      <c r="J39" s="48"/>
      <c r="K39" s="90">
        <f t="shared" si="4"/>
        <v>0</v>
      </c>
    </row>
    <row r="40" spans="1:11" x14ac:dyDescent="0.25">
      <c r="A40" s="96">
        <v>4</v>
      </c>
      <c r="B40" s="97" t="s">
        <v>121</v>
      </c>
      <c r="C40" s="89"/>
      <c r="D40" s="47"/>
      <c r="E40" s="47"/>
      <c r="F40" s="47"/>
      <c r="G40" s="48"/>
      <c r="H40" s="48"/>
      <c r="I40" s="48"/>
      <c r="J40" s="48"/>
      <c r="K40" s="90">
        <f t="shared" si="4"/>
        <v>0</v>
      </c>
    </row>
    <row r="41" spans="1:11" x14ac:dyDescent="0.25">
      <c r="A41" s="96">
        <v>5</v>
      </c>
      <c r="B41" s="97" t="s">
        <v>122</v>
      </c>
      <c r="C41" s="89"/>
      <c r="D41" s="47"/>
      <c r="E41" s="47"/>
      <c r="F41" s="47"/>
      <c r="G41" s="48"/>
      <c r="H41" s="48"/>
      <c r="I41" s="48"/>
      <c r="J41" s="48"/>
      <c r="K41" s="90">
        <f t="shared" si="4"/>
        <v>0</v>
      </c>
    </row>
    <row r="42" spans="1:11" x14ac:dyDescent="0.25">
      <c r="A42" s="96">
        <v>6</v>
      </c>
      <c r="B42" s="97" t="s">
        <v>249</v>
      </c>
      <c r="C42" s="91"/>
      <c r="D42" s="50"/>
      <c r="E42" s="50"/>
      <c r="F42" s="50"/>
      <c r="G42" s="51"/>
      <c r="H42" s="51"/>
      <c r="I42" s="51"/>
      <c r="J42" s="51"/>
      <c r="K42" s="90">
        <f t="shared" si="4"/>
        <v>0</v>
      </c>
    </row>
    <row r="43" spans="1:11" x14ac:dyDescent="0.25">
      <c r="A43" s="96">
        <v>7</v>
      </c>
      <c r="B43" s="97" t="s">
        <v>298</v>
      </c>
      <c r="C43" s="92"/>
      <c r="D43" s="61"/>
      <c r="E43" s="61"/>
      <c r="F43" s="61"/>
      <c r="G43" s="61"/>
      <c r="H43" s="61"/>
      <c r="I43" s="61"/>
      <c r="J43" s="62"/>
      <c r="K43" s="90">
        <f t="shared" si="4"/>
        <v>0</v>
      </c>
    </row>
    <row r="44" spans="1:11" x14ac:dyDescent="0.25">
      <c r="A44" s="96">
        <v>8</v>
      </c>
      <c r="B44" s="97" t="s">
        <v>123</v>
      </c>
      <c r="C44" s="87"/>
      <c r="D44" s="43"/>
      <c r="E44" s="43"/>
      <c r="F44" s="43"/>
      <c r="G44" s="44"/>
      <c r="H44" s="44"/>
      <c r="I44" s="44"/>
      <c r="J44" s="44"/>
      <c r="K44" s="90">
        <f>SUM(C44:J44)</f>
        <v>0</v>
      </c>
    </row>
    <row r="45" spans="1:11" x14ac:dyDescent="0.25">
      <c r="A45" s="96">
        <v>9</v>
      </c>
      <c r="B45" s="97" t="s">
        <v>248</v>
      </c>
      <c r="C45" s="89"/>
      <c r="D45" s="47"/>
      <c r="E45" s="47"/>
      <c r="F45" s="47"/>
      <c r="G45" s="48"/>
      <c r="H45" s="48"/>
      <c r="I45" s="48"/>
      <c r="J45" s="48"/>
      <c r="K45" s="90">
        <f t="shared" ref="K45:K94" si="6">SUM(C45:J45)</f>
        <v>0</v>
      </c>
    </row>
    <row r="46" spans="1:11" x14ac:dyDescent="0.25">
      <c r="A46" s="96">
        <v>10</v>
      </c>
      <c r="B46" s="97" t="s">
        <v>124</v>
      </c>
      <c r="C46" s="89"/>
      <c r="D46" s="47"/>
      <c r="E46" s="47"/>
      <c r="F46" s="47"/>
      <c r="G46" s="48"/>
      <c r="H46" s="48"/>
      <c r="I46" s="48"/>
      <c r="J46" s="48"/>
      <c r="K46" s="90">
        <f t="shared" si="6"/>
        <v>0</v>
      </c>
    </row>
    <row r="47" spans="1:11" x14ac:dyDescent="0.25">
      <c r="A47" s="96">
        <v>11</v>
      </c>
      <c r="B47" s="97" t="s">
        <v>125</v>
      </c>
      <c r="C47" s="89"/>
      <c r="D47" s="47"/>
      <c r="E47" s="47"/>
      <c r="F47" s="47"/>
      <c r="G47" s="48"/>
      <c r="H47" s="48"/>
      <c r="I47" s="48"/>
      <c r="J47" s="48"/>
      <c r="K47" s="90">
        <f t="shared" si="6"/>
        <v>0</v>
      </c>
    </row>
    <row r="48" spans="1:11" x14ac:dyDescent="0.25">
      <c r="A48" s="96">
        <v>12</v>
      </c>
      <c r="B48" s="97" t="s">
        <v>126</v>
      </c>
      <c r="C48" s="89"/>
      <c r="D48" s="47"/>
      <c r="E48" s="47"/>
      <c r="F48" s="47"/>
      <c r="G48" s="48"/>
      <c r="H48" s="48"/>
      <c r="I48" s="48"/>
      <c r="J48" s="48"/>
      <c r="K48" s="90">
        <f t="shared" si="6"/>
        <v>0</v>
      </c>
    </row>
    <row r="49" spans="1:11" x14ac:dyDescent="0.25">
      <c r="A49" s="96">
        <v>13</v>
      </c>
      <c r="B49" s="97" t="s">
        <v>127</v>
      </c>
      <c r="C49" s="89"/>
      <c r="D49" s="47"/>
      <c r="E49" s="47"/>
      <c r="F49" s="47"/>
      <c r="G49" s="48"/>
      <c r="H49" s="48"/>
      <c r="I49" s="48"/>
      <c r="J49" s="48"/>
      <c r="K49" s="90">
        <f t="shared" si="6"/>
        <v>0</v>
      </c>
    </row>
    <row r="50" spans="1:11" x14ac:dyDescent="0.25">
      <c r="A50" s="96">
        <v>14</v>
      </c>
      <c r="B50" s="97" t="s">
        <v>128</v>
      </c>
      <c r="C50" s="89"/>
      <c r="D50" s="47"/>
      <c r="E50" s="47"/>
      <c r="F50" s="47"/>
      <c r="G50" s="48"/>
      <c r="H50" s="48"/>
      <c r="I50" s="48"/>
      <c r="J50" s="48"/>
      <c r="K50" s="90">
        <f t="shared" si="6"/>
        <v>0</v>
      </c>
    </row>
    <row r="51" spans="1:11" x14ac:dyDescent="0.25">
      <c r="A51" s="96">
        <v>15</v>
      </c>
      <c r="B51" s="97" t="s">
        <v>129</v>
      </c>
      <c r="C51" s="89"/>
      <c r="D51" s="47"/>
      <c r="E51" s="47"/>
      <c r="F51" s="47"/>
      <c r="G51" s="48"/>
      <c r="H51" s="48"/>
      <c r="I51" s="48"/>
      <c r="J51" s="48"/>
      <c r="K51" s="90">
        <f t="shared" si="6"/>
        <v>0</v>
      </c>
    </row>
    <row r="52" spans="1:11" x14ac:dyDescent="0.25">
      <c r="A52" s="96">
        <v>16</v>
      </c>
      <c r="B52" s="97" t="s">
        <v>130</v>
      </c>
      <c r="C52" s="89"/>
      <c r="D52" s="47"/>
      <c r="E52" s="47"/>
      <c r="F52" s="47"/>
      <c r="G52" s="48"/>
      <c r="H52" s="48"/>
      <c r="I52" s="48"/>
      <c r="J52" s="48"/>
      <c r="K52" s="90">
        <f t="shared" si="6"/>
        <v>0</v>
      </c>
    </row>
    <row r="53" spans="1:11" x14ac:dyDescent="0.25">
      <c r="A53" s="96">
        <v>17</v>
      </c>
      <c r="B53" s="97" t="s">
        <v>131</v>
      </c>
      <c r="C53" s="89"/>
      <c r="D53" s="47"/>
      <c r="E53" s="47"/>
      <c r="F53" s="47"/>
      <c r="G53" s="48"/>
      <c r="H53" s="48"/>
      <c r="I53" s="48"/>
      <c r="J53" s="48"/>
      <c r="K53" s="90">
        <f t="shared" si="6"/>
        <v>0</v>
      </c>
    </row>
    <row r="54" spans="1:11" ht="15.75" thickBot="1" x14ac:dyDescent="0.3">
      <c r="A54" s="99">
        <v>18</v>
      </c>
      <c r="B54" s="100" t="s">
        <v>247</v>
      </c>
      <c r="C54" s="91"/>
      <c r="D54" s="50"/>
      <c r="E54" s="50"/>
      <c r="F54" s="50"/>
      <c r="G54" s="51"/>
      <c r="H54" s="51"/>
      <c r="I54" s="51"/>
      <c r="J54" s="51"/>
      <c r="K54" s="93">
        <f t="shared" si="6"/>
        <v>0</v>
      </c>
    </row>
    <row r="55" spans="1:11" ht="15.75" thickBot="1" x14ac:dyDescent="0.3">
      <c r="A55" s="136" t="s">
        <v>38</v>
      </c>
      <c r="B55" s="137"/>
      <c r="C55" s="86">
        <f>SUM(C56:C75)</f>
        <v>0</v>
      </c>
      <c r="D55" s="86">
        <f t="shared" ref="D55:K55" si="7">SUM(D56:D75)</f>
        <v>1</v>
      </c>
      <c r="E55" s="86">
        <f t="shared" si="7"/>
        <v>0</v>
      </c>
      <c r="F55" s="86">
        <f t="shared" si="7"/>
        <v>0</v>
      </c>
      <c r="G55" s="86">
        <f t="shared" si="7"/>
        <v>0</v>
      </c>
      <c r="H55" s="86">
        <f t="shared" si="7"/>
        <v>0</v>
      </c>
      <c r="I55" s="86">
        <f t="shared" si="7"/>
        <v>0</v>
      </c>
      <c r="J55" s="86">
        <f t="shared" si="7"/>
        <v>0</v>
      </c>
      <c r="K55" s="80">
        <f t="shared" si="7"/>
        <v>1</v>
      </c>
    </row>
    <row r="56" spans="1:11" x14ac:dyDescent="0.25">
      <c r="A56" s="94">
        <v>1</v>
      </c>
      <c r="B56" s="95" t="s">
        <v>246</v>
      </c>
      <c r="C56" s="87"/>
      <c r="D56" s="43"/>
      <c r="E56" s="43"/>
      <c r="F56" s="43"/>
      <c r="G56" s="44"/>
      <c r="H56" s="44"/>
      <c r="I56" s="44"/>
      <c r="J56" s="44"/>
      <c r="K56" s="88">
        <f t="shared" si="6"/>
        <v>0</v>
      </c>
    </row>
    <row r="57" spans="1:11" x14ac:dyDescent="0.25">
      <c r="A57" s="96">
        <v>2</v>
      </c>
      <c r="B57" s="97" t="s">
        <v>132</v>
      </c>
      <c r="C57" s="89"/>
      <c r="D57" s="47"/>
      <c r="E57" s="47"/>
      <c r="F57" s="47"/>
      <c r="G57" s="48"/>
      <c r="H57" s="48"/>
      <c r="I57" s="48"/>
      <c r="J57" s="48"/>
      <c r="K57" s="45">
        <f t="shared" si="6"/>
        <v>0</v>
      </c>
    </row>
    <row r="58" spans="1:11" x14ac:dyDescent="0.25">
      <c r="A58" s="96">
        <v>3</v>
      </c>
      <c r="B58" s="97" t="s">
        <v>133</v>
      </c>
      <c r="C58" s="89"/>
      <c r="D58" s="47"/>
      <c r="E58" s="47"/>
      <c r="F58" s="47"/>
      <c r="G58" s="48"/>
      <c r="H58" s="48"/>
      <c r="I58" s="48"/>
      <c r="J58" s="48"/>
      <c r="K58" s="45">
        <f t="shared" si="6"/>
        <v>0</v>
      </c>
    </row>
    <row r="59" spans="1:11" x14ac:dyDescent="0.25">
      <c r="A59" s="96">
        <v>4</v>
      </c>
      <c r="B59" s="97" t="s">
        <v>245</v>
      </c>
      <c r="C59" s="89"/>
      <c r="D59" s="47"/>
      <c r="E59" s="47"/>
      <c r="F59" s="47"/>
      <c r="G59" s="48"/>
      <c r="H59" s="48"/>
      <c r="I59" s="48"/>
      <c r="J59" s="48"/>
      <c r="K59" s="45">
        <f t="shared" si="6"/>
        <v>0</v>
      </c>
    </row>
    <row r="60" spans="1:11" x14ac:dyDescent="0.25">
      <c r="A60" s="96">
        <v>5</v>
      </c>
      <c r="B60" s="97" t="s">
        <v>299</v>
      </c>
      <c r="C60" s="89"/>
      <c r="D60" s="47"/>
      <c r="E60" s="47"/>
      <c r="F60" s="47"/>
      <c r="G60" s="48"/>
      <c r="H60" s="48"/>
      <c r="I60" s="48"/>
      <c r="J60" s="48"/>
      <c r="K60" s="45">
        <f t="shared" si="6"/>
        <v>0</v>
      </c>
    </row>
    <row r="61" spans="1:11" x14ac:dyDescent="0.25">
      <c r="A61" s="96">
        <v>6</v>
      </c>
      <c r="B61" s="97" t="s">
        <v>244</v>
      </c>
      <c r="C61" s="89"/>
      <c r="D61" s="47"/>
      <c r="E61" s="47"/>
      <c r="F61" s="47"/>
      <c r="G61" s="48"/>
      <c r="H61" s="48"/>
      <c r="I61" s="48"/>
      <c r="J61" s="48"/>
      <c r="K61" s="45">
        <f t="shared" si="6"/>
        <v>0</v>
      </c>
    </row>
    <row r="62" spans="1:11" x14ac:dyDescent="0.25">
      <c r="A62" s="96">
        <v>7</v>
      </c>
      <c r="B62" s="97" t="s">
        <v>134</v>
      </c>
      <c r="C62" s="89"/>
      <c r="D62" s="47"/>
      <c r="E62" s="47"/>
      <c r="F62" s="47"/>
      <c r="G62" s="48"/>
      <c r="H62" s="48"/>
      <c r="I62" s="48"/>
      <c r="J62" s="48"/>
      <c r="K62" s="45">
        <f t="shared" si="6"/>
        <v>0</v>
      </c>
    </row>
    <row r="63" spans="1:11" x14ac:dyDescent="0.25">
      <c r="A63" s="96">
        <v>8</v>
      </c>
      <c r="B63" s="97" t="s">
        <v>243</v>
      </c>
      <c r="C63" s="89"/>
      <c r="D63" s="47"/>
      <c r="E63" s="47"/>
      <c r="F63" s="47"/>
      <c r="G63" s="48"/>
      <c r="H63" s="48"/>
      <c r="I63" s="48"/>
      <c r="J63" s="48"/>
      <c r="K63" s="45">
        <f t="shared" si="6"/>
        <v>0</v>
      </c>
    </row>
    <row r="64" spans="1:11" x14ac:dyDescent="0.25">
      <c r="A64" s="96">
        <v>9</v>
      </c>
      <c r="B64" s="97" t="s">
        <v>135</v>
      </c>
      <c r="C64" s="89"/>
      <c r="D64" s="47"/>
      <c r="E64" s="47"/>
      <c r="F64" s="47"/>
      <c r="G64" s="48"/>
      <c r="H64" s="48"/>
      <c r="I64" s="48"/>
      <c r="J64" s="48"/>
      <c r="K64" s="45">
        <f t="shared" si="6"/>
        <v>0</v>
      </c>
    </row>
    <row r="65" spans="1:11" x14ac:dyDescent="0.25">
      <c r="A65" s="96">
        <v>10</v>
      </c>
      <c r="B65" s="97" t="s">
        <v>242</v>
      </c>
      <c r="C65" s="89"/>
      <c r="D65" s="47"/>
      <c r="E65" s="47"/>
      <c r="F65" s="47"/>
      <c r="G65" s="48"/>
      <c r="H65" s="48"/>
      <c r="I65" s="48"/>
      <c r="J65" s="48"/>
      <c r="K65" s="45">
        <f t="shared" si="6"/>
        <v>0</v>
      </c>
    </row>
    <row r="66" spans="1:11" x14ac:dyDescent="0.25">
      <c r="A66" s="96">
        <v>11</v>
      </c>
      <c r="B66" s="97" t="s">
        <v>241</v>
      </c>
      <c r="C66" s="89"/>
      <c r="D66" s="47"/>
      <c r="E66" s="47"/>
      <c r="F66" s="47"/>
      <c r="G66" s="48"/>
      <c r="H66" s="48"/>
      <c r="I66" s="48"/>
      <c r="J66" s="48"/>
      <c r="K66" s="45">
        <f t="shared" si="6"/>
        <v>0</v>
      </c>
    </row>
    <row r="67" spans="1:11" x14ac:dyDescent="0.25">
      <c r="A67" s="96">
        <v>12</v>
      </c>
      <c r="B67" s="97" t="s">
        <v>136</v>
      </c>
      <c r="C67" s="91"/>
      <c r="D67" s="50"/>
      <c r="E67" s="50"/>
      <c r="F67" s="50"/>
      <c r="G67" s="51"/>
      <c r="H67" s="51"/>
      <c r="I67" s="51"/>
      <c r="J67" s="51"/>
      <c r="K67" s="45">
        <f t="shared" si="6"/>
        <v>0</v>
      </c>
    </row>
    <row r="68" spans="1:11" x14ac:dyDescent="0.25">
      <c r="A68" s="96">
        <v>13</v>
      </c>
      <c r="B68" s="97" t="s">
        <v>137</v>
      </c>
      <c r="C68" s="91"/>
      <c r="D68" s="50"/>
      <c r="E68" s="50"/>
      <c r="F68" s="50"/>
      <c r="G68" s="51"/>
      <c r="H68" s="51"/>
      <c r="I68" s="51"/>
      <c r="J68" s="51"/>
      <c r="K68" s="90">
        <f t="shared" si="6"/>
        <v>0</v>
      </c>
    </row>
    <row r="69" spans="1:11" x14ac:dyDescent="0.25">
      <c r="A69" s="96">
        <v>14</v>
      </c>
      <c r="B69" s="97" t="s">
        <v>240</v>
      </c>
      <c r="C69" s="92"/>
      <c r="D69" s="61"/>
      <c r="E69" s="61"/>
      <c r="F69" s="61"/>
      <c r="G69" s="61"/>
      <c r="H69" s="61"/>
      <c r="I69" s="61"/>
      <c r="J69" s="62"/>
      <c r="K69" s="90">
        <f t="shared" si="6"/>
        <v>0</v>
      </c>
    </row>
    <row r="70" spans="1:11" x14ac:dyDescent="0.25">
      <c r="A70" s="96">
        <v>15</v>
      </c>
      <c r="B70" s="97" t="s">
        <v>138</v>
      </c>
      <c r="C70" s="98"/>
      <c r="D70" s="58"/>
      <c r="E70" s="58"/>
      <c r="F70" s="58"/>
      <c r="G70" s="58"/>
      <c r="H70" s="59"/>
      <c r="I70" s="61"/>
      <c r="J70" s="62"/>
      <c r="K70" s="90">
        <f t="shared" si="6"/>
        <v>0</v>
      </c>
    </row>
    <row r="71" spans="1:11" x14ac:dyDescent="0.25">
      <c r="A71" s="96">
        <v>16</v>
      </c>
      <c r="B71" s="97" t="s">
        <v>139</v>
      </c>
      <c r="C71" s="89"/>
      <c r="D71" s="47">
        <v>1</v>
      </c>
      <c r="E71" s="47"/>
      <c r="F71" s="47"/>
      <c r="G71" s="47"/>
      <c r="H71" s="48"/>
      <c r="I71" s="47"/>
      <c r="J71" s="48"/>
      <c r="K71" s="90">
        <f t="shared" si="6"/>
        <v>1</v>
      </c>
    </row>
    <row r="72" spans="1:11" x14ac:dyDescent="0.25">
      <c r="A72" s="96">
        <v>17</v>
      </c>
      <c r="B72" s="97" t="s">
        <v>239</v>
      </c>
      <c r="C72" s="89"/>
      <c r="D72" s="47"/>
      <c r="E72" s="47"/>
      <c r="F72" s="47"/>
      <c r="G72" s="47"/>
      <c r="H72" s="48"/>
      <c r="I72" s="47"/>
      <c r="J72" s="48"/>
      <c r="K72" s="45">
        <f t="shared" si="6"/>
        <v>0</v>
      </c>
    </row>
    <row r="73" spans="1:11" x14ac:dyDescent="0.25">
      <c r="A73" s="96">
        <v>18</v>
      </c>
      <c r="B73" s="97" t="s">
        <v>238</v>
      </c>
      <c r="C73" s="89"/>
      <c r="D73" s="47"/>
      <c r="E73" s="47"/>
      <c r="F73" s="47"/>
      <c r="G73" s="47"/>
      <c r="H73" s="48"/>
      <c r="I73" s="47"/>
      <c r="J73" s="48"/>
      <c r="K73" s="45">
        <f t="shared" si="6"/>
        <v>0</v>
      </c>
    </row>
    <row r="74" spans="1:11" x14ac:dyDescent="0.25">
      <c r="A74" s="96">
        <v>19</v>
      </c>
      <c r="B74" s="97" t="s">
        <v>237</v>
      </c>
      <c r="C74" s="89"/>
      <c r="D74" s="47"/>
      <c r="E74" s="47"/>
      <c r="F74" s="47"/>
      <c r="G74" s="47"/>
      <c r="H74" s="48"/>
      <c r="I74" s="47"/>
      <c r="J74" s="48"/>
      <c r="K74" s="45">
        <f t="shared" si="6"/>
        <v>0</v>
      </c>
    </row>
    <row r="75" spans="1:11" ht="15.75" thickBot="1" x14ac:dyDescent="0.3">
      <c r="A75" s="99">
        <v>20</v>
      </c>
      <c r="B75" s="100" t="s">
        <v>140</v>
      </c>
      <c r="C75" s="91"/>
      <c r="D75" s="50"/>
      <c r="E75" s="50"/>
      <c r="F75" s="50"/>
      <c r="G75" s="51"/>
      <c r="H75" s="51"/>
      <c r="I75" s="50"/>
      <c r="J75" s="51"/>
      <c r="K75" s="85">
        <f t="shared" si="6"/>
        <v>0</v>
      </c>
    </row>
    <row r="76" spans="1:11" ht="15.75" thickBot="1" x14ac:dyDescent="0.3">
      <c r="A76" s="101" t="s">
        <v>58</v>
      </c>
      <c r="B76" s="102"/>
      <c r="C76" s="86">
        <f>SUM(C77:C107)</f>
        <v>0</v>
      </c>
      <c r="D76" s="86">
        <f t="shared" ref="D76:K76" si="8">SUM(D77:D107)</f>
        <v>1</v>
      </c>
      <c r="E76" s="86">
        <f t="shared" si="8"/>
        <v>0</v>
      </c>
      <c r="F76" s="86">
        <f t="shared" si="8"/>
        <v>0</v>
      </c>
      <c r="G76" s="86">
        <f t="shared" si="8"/>
        <v>0</v>
      </c>
      <c r="H76" s="86">
        <f t="shared" si="8"/>
        <v>0</v>
      </c>
      <c r="I76" s="86">
        <f t="shared" si="8"/>
        <v>0</v>
      </c>
      <c r="J76" s="86">
        <f t="shared" si="8"/>
        <v>0</v>
      </c>
      <c r="K76" s="80">
        <f t="shared" si="8"/>
        <v>1</v>
      </c>
    </row>
    <row r="77" spans="1:11" x14ac:dyDescent="0.25">
      <c r="A77" s="94">
        <v>1</v>
      </c>
      <c r="B77" s="95" t="s">
        <v>141</v>
      </c>
      <c r="C77" s="87"/>
      <c r="D77" s="43"/>
      <c r="E77" s="43"/>
      <c r="F77" s="43"/>
      <c r="G77" s="44"/>
      <c r="H77" s="44"/>
      <c r="I77" s="43"/>
      <c r="J77" s="44"/>
      <c r="K77" s="88">
        <f t="shared" si="6"/>
        <v>0</v>
      </c>
    </row>
    <row r="78" spans="1:11" x14ac:dyDescent="0.25">
      <c r="A78" s="96">
        <v>2</v>
      </c>
      <c r="B78" s="97" t="s">
        <v>142</v>
      </c>
      <c r="C78" s="89"/>
      <c r="D78" s="47"/>
      <c r="E78" s="47"/>
      <c r="F78" s="47"/>
      <c r="G78" s="48"/>
      <c r="H78" s="48"/>
      <c r="I78" s="47"/>
      <c r="J78" s="48"/>
      <c r="K78" s="45">
        <f t="shared" si="6"/>
        <v>0</v>
      </c>
    </row>
    <row r="79" spans="1:11" x14ac:dyDescent="0.25">
      <c r="A79" s="96">
        <v>3</v>
      </c>
      <c r="B79" s="97" t="s">
        <v>143</v>
      </c>
      <c r="C79" s="89"/>
      <c r="D79" s="47"/>
      <c r="E79" s="47"/>
      <c r="F79" s="47"/>
      <c r="G79" s="48"/>
      <c r="H79" s="48"/>
      <c r="I79" s="47"/>
      <c r="J79" s="48"/>
      <c r="K79" s="45">
        <f t="shared" si="6"/>
        <v>0</v>
      </c>
    </row>
    <row r="80" spans="1:11" x14ac:dyDescent="0.25">
      <c r="A80" s="96">
        <v>4</v>
      </c>
      <c r="B80" s="103" t="s">
        <v>300</v>
      </c>
      <c r="C80" s="89"/>
      <c r="D80" s="47"/>
      <c r="E80" s="47"/>
      <c r="F80" s="47"/>
      <c r="G80" s="48"/>
      <c r="H80" s="48"/>
      <c r="I80" s="47"/>
      <c r="J80" s="48"/>
      <c r="K80" s="45">
        <f t="shared" si="6"/>
        <v>0</v>
      </c>
    </row>
    <row r="81" spans="1:11" x14ac:dyDescent="0.25">
      <c r="A81" s="96">
        <v>5</v>
      </c>
      <c r="B81" s="97" t="s">
        <v>236</v>
      </c>
      <c r="C81" s="89"/>
      <c r="D81" s="47"/>
      <c r="E81" s="47"/>
      <c r="F81" s="47"/>
      <c r="G81" s="48"/>
      <c r="H81" s="48"/>
      <c r="I81" s="47"/>
      <c r="J81" s="48"/>
      <c r="K81" s="45">
        <f t="shared" si="6"/>
        <v>0</v>
      </c>
    </row>
    <row r="82" spans="1:11" x14ac:dyDescent="0.25">
      <c r="A82" s="96">
        <v>6</v>
      </c>
      <c r="B82" s="97" t="s">
        <v>235</v>
      </c>
      <c r="C82" s="89"/>
      <c r="D82" s="47"/>
      <c r="E82" s="47"/>
      <c r="F82" s="47"/>
      <c r="G82" s="48"/>
      <c r="H82" s="48"/>
      <c r="I82" s="47"/>
      <c r="J82" s="48"/>
      <c r="K82" s="45">
        <f t="shared" si="6"/>
        <v>0</v>
      </c>
    </row>
    <row r="83" spans="1:11" x14ac:dyDescent="0.25">
      <c r="A83" s="96">
        <v>7</v>
      </c>
      <c r="B83" s="97" t="s">
        <v>145</v>
      </c>
      <c r="C83" s="89"/>
      <c r="D83" s="47"/>
      <c r="E83" s="47"/>
      <c r="F83" s="47"/>
      <c r="G83" s="48"/>
      <c r="H83" s="48"/>
      <c r="I83" s="47"/>
      <c r="J83" s="48"/>
      <c r="K83" s="45">
        <f t="shared" si="6"/>
        <v>0</v>
      </c>
    </row>
    <row r="84" spans="1:11" x14ac:dyDescent="0.25">
      <c r="A84" s="96">
        <v>8</v>
      </c>
      <c r="B84" s="97" t="s">
        <v>144</v>
      </c>
      <c r="C84" s="89"/>
      <c r="D84" s="47"/>
      <c r="E84" s="47"/>
      <c r="F84" s="47"/>
      <c r="G84" s="48"/>
      <c r="H84" s="48"/>
      <c r="I84" s="47"/>
      <c r="J84" s="48"/>
      <c r="K84" s="45">
        <f t="shared" si="6"/>
        <v>0</v>
      </c>
    </row>
    <row r="85" spans="1:11" x14ac:dyDescent="0.25">
      <c r="A85" s="96">
        <v>9</v>
      </c>
      <c r="B85" s="97" t="s">
        <v>147</v>
      </c>
      <c r="C85" s="89"/>
      <c r="D85" s="47"/>
      <c r="E85" s="47"/>
      <c r="F85" s="47"/>
      <c r="G85" s="48"/>
      <c r="H85" s="48"/>
      <c r="I85" s="47"/>
      <c r="J85" s="48"/>
      <c r="K85" s="45">
        <f t="shared" si="6"/>
        <v>0</v>
      </c>
    </row>
    <row r="86" spans="1:11" x14ac:dyDescent="0.25">
      <c r="A86" s="96">
        <v>10</v>
      </c>
      <c r="B86" s="97" t="s">
        <v>301</v>
      </c>
      <c r="C86" s="89"/>
      <c r="D86" s="47"/>
      <c r="E86" s="47"/>
      <c r="F86" s="47"/>
      <c r="G86" s="48"/>
      <c r="H86" s="48"/>
      <c r="I86" s="47"/>
      <c r="J86" s="48"/>
      <c r="K86" s="45">
        <f t="shared" si="6"/>
        <v>0</v>
      </c>
    </row>
    <row r="87" spans="1:11" x14ac:dyDescent="0.25">
      <c r="A87" s="96">
        <v>11</v>
      </c>
      <c r="B87" s="97" t="s">
        <v>302</v>
      </c>
      <c r="C87" s="89"/>
      <c r="D87" s="47"/>
      <c r="E87" s="47"/>
      <c r="F87" s="47"/>
      <c r="G87" s="48"/>
      <c r="H87" s="48"/>
      <c r="I87" s="47"/>
      <c r="J87" s="48"/>
      <c r="K87" s="45">
        <f t="shared" si="6"/>
        <v>0</v>
      </c>
    </row>
    <row r="88" spans="1:11" x14ac:dyDescent="0.25">
      <c r="A88" s="96">
        <v>12</v>
      </c>
      <c r="B88" s="97" t="s">
        <v>303</v>
      </c>
      <c r="C88" s="89"/>
      <c r="D88" s="47"/>
      <c r="E88" s="47"/>
      <c r="F88" s="47"/>
      <c r="G88" s="48"/>
      <c r="H88" s="48"/>
      <c r="I88" s="47"/>
      <c r="J88" s="48"/>
      <c r="K88" s="45">
        <f t="shared" si="6"/>
        <v>0</v>
      </c>
    </row>
    <row r="89" spans="1:11" x14ac:dyDescent="0.25">
      <c r="A89" s="96">
        <v>13</v>
      </c>
      <c r="B89" s="97" t="s">
        <v>148</v>
      </c>
      <c r="C89" s="89"/>
      <c r="D89" s="47"/>
      <c r="E89" s="47"/>
      <c r="F89" s="47"/>
      <c r="G89" s="48"/>
      <c r="H89" s="48"/>
      <c r="I89" s="47"/>
      <c r="J89" s="48"/>
      <c r="K89" s="45">
        <f t="shared" si="6"/>
        <v>0</v>
      </c>
    </row>
    <row r="90" spans="1:11" x14ac:dyDescent="0.25">
      <c r="A90" s="96">
        <v>14</v>
      </c>
      <c r="B90" s="97" t="s">
        <v>149</v>
      </c>
      <c r="C90" s="89"/>
      <c r="D90" s="47"/>
      <c r="E90" s="47"/>
      <c r="F90" s="47"/>
      <c r="G90" s="48"/>
      <c r="H90" s="48"/>
      <c r="I90" s="47"/>
      <c r="J90" s="48"/>
      <c r="K90" s="45">
        <f t="shared" si="6"/>
        <v>0</v>
      </c>
    </row>
    <row r="91" spans="1:11" x14ac:dyDescent="0.25">
      <c r="A91" s="96">
        <v>15</v>
      </c>
      <c r="B91" s="97" t="s">
        <v>150</v>
      </c>
      <c r="C91" s="89"/>
      <c r="D91" s="47"/>
      <c r="E91" s="47"/>
      <c r="F91" s="47"/>
      <c r="G91" s="48"/>
      <c r="H91" s="48"/>
      <c r="I91" s="47"/>
      <c r="J91" s="48"/>
      <c r="K91" s="45">
        <f t="shared" si="6"/>
        <v>0</v>
      </c>
    </row>
    <row r="92" spans="1:11" x14ac:dyDescent="0.25">
      <c r="A92" s="96">
        <v>16</v>
      </c>
      <c r="B92" s="97" t="s">
        <v>234</v>
      </c>
      <c r="C92" s="89"/>
      <c r="D92" s="47"/>
      <c r="E92" s="47"/>
      <c r="F92" s="47"/>
      <c r="G92" s="48"/>
      <c r="H92" s="48"/>
      <c r="I92" s="47"/>
      <c r="J92" s="48"/>
      <c r="K92" s="45">
        <f t="shared" si="6"/>
        <v>0</v>
      </c>
    </row>
    <row r="93" spans="1:11" x14ac:dyDescent="0.25">
      <c r="A93" s="96">
        <v>17</v>
      </c>
      <c r="B93" s="97" t="s">
        <v>146</v>
      </c>
      <c r="C93" s="91"/>
      <c r="D93" s="50"/>
      <c r="E93" s="50"/>
      <c r="F93" s="50"/>
      <c r="G93" s="51"/>
      <c r="H93" s="51"/>
      <c r="I93" s="50"/>
      <c r="J93" s="51"/>
      <c r="K93" s="90">
        <f t="shared" si="6"/>
        <v>0</v>
      </c>
    </row>
    <row r="94" spans="1:11" x14ac:dyDescent="0.25">
      <c r="A94" s="96">
        <v>18</v>
      </c>
      <c r="B94" s="97" t="s">
        <v>153</v>
      </c>
      <c r="C94" s="48"/>
      <c r="D94" s="61"/>
      <c r="E94" s="61"/>
      <c r="F94" s="61"/>
      <c r="G94" s="48"/>
      <c r="H94" s="61"/>
      <c r="I94" s="61"/>
      <c r="J94" s="62"/>
      <c r="K94" s="90">
        <f t="shared" si="6"/>
        <v>0</v>
      </c>
    </row>
    <row r="95" spans="1:11" x14ac:dyDescent="0.25">
      <c r="A95" s="96">
        <v>19</v>
      </c>
      <c r="B95" s="104" t="s">
        <v>233</v>
      </c>
      <c r="C95" s="87"/>
      <c r="D95" s="43"/>
      <c r="E95" s="43"/>
      <c r="F95" s="43"/>
      <c r="G95" s="44"/>
      <c r="H95" s="44"/>
      <c r="I95" s="44"/>
      <c r="J95" s="44"/>
      <c r="K95" s="90">
        <f>SUM(C95:J95)</f>
        <v>0</v>
      </c>
    </row>
    <row r="96" spans="1:11" x14ac:dyDescent="0.25">
      <c r="A96" s="96">
        <v>20</v>
      </c>
      <c r="B96" s="97" t="s">
        <v>154</v>
      </c>
      <c r="C96" s="89"/>
      <c r="D96" s="47"/>
      <c r="E96" s="47"/>
      <c r="F96" s="47"/>
      <c r="G96" s="48"/>
      <c r="H96" s="48"/>
      <c r="I96" s="48"/>
      <c r="J96" s="48"/>
      <c r="K96" s="45">
        <f t="shared" ref="K96:K159" si="9">SUM(C96:J96)</f>
        <v>0</v>
      </c>
    </row>
    <row r="97" spans="1:11" x14ac:dyDescent="0.25">
      <c r="A97" s="96">
        <v>21</v>
      </c>
      <c r="B97" s="97" t="s">
        <v>232</v>
      </c>
      <c r="C97" s="89"/>
      <c r="D97" s="47"/>
      <c r="E97" s="47"/>
      <c r="F97" s="47"/>
      <c r="G97" s="48"/>
      <c r="H97" s="48"/>
      <c r="I97" s="48"/>
      <c r="J97" s="48"/>
      <c r="K97" s="45">
        <f t="shared" si="9"/>
        <v>0</v>
      </c>
    </row>
    <row r="98" spans="1:11" x14ac:dyDescent="0.25">
      <c r="A98" s="96">
        <v>22</v>
      </c>
      <c r="B98" s="97" t="s">
        <v>155</v>
      </c>
      <c r="C98" s="89"/>
      <c r="D98" s="47"/>
      <c r="E98" s="47"/>
      <c r="F98" s="47"/>
      <c r="G98" s="48"/>
      <c r="H98" s="48"/>
      <c r="I98" s="48"/>
      <c r="J98" s="48"/>
      <c r="K98" s="45">
        <f t="shared" si="9"/>
        <v>0</v>
      </c>
    </row>
    <row r="99" spans="1:11" x14ac:dyDescent="0.25">
      <c r="A99" s="96">
        <v>23</v>
      </c>
      <c r="B99" s="97" t="s">
        <v>156</v>
      </c>
      <c r="C99" s="89"/>
      <c r="D99" s="47"/>
      <c r="E99" s="47"/>
      <c r="F99" s="47"/>
      <c r="G99" s="48"/>
      <c r="H99" s="48"/>
      <c r="I99" s="48"/>
      <c r="J99" s="48"/>
      <c r="K99" s="45">
        <f t="shared" si="9"/>
        <v>0</v>
      </c>
    </row>
    <row r="100" spans="1:11" x14ac:dyDescent="0.25">
      <c r="A100" s="96">
        <v>24</v>
      </c>
      <c r="B100" s="97" t="s">
        <v>157</v>
      </c>
      <c r="C100" s="89"/>
      <c r="D100" s="47"/>
      <c r="E100" s="47"/>
      <c r="F100" s="47"/>
      <c r="G100" s="48"/>
      <c r="H100" s="48"/>
      <c r="I100" s="48"/>
      <c r="J100" s="48"/>
      <c r="K100" s="45">
        <f t="shared" si="9"/>
        <v>0</v>
      </c>
    </row>
    <row r="101" spans="1:11" x14ac:dyDescent="0.25">
      <c r="A101" s="96">
        <v>25</v>
      </c>
      <c r="B101" s="97" t="s">
        <v>158</v>
      </c>
      <c r="C101" s="89"/>
      <c r="D101" s="47"/>
      <c r="E101" s="47"/>
      <c r="F101" s="47"/>
      <c r="G101" s="48"/>
      <c r="H101" s="48"/>
      <c r="I101" s="48"/>
      <c r="J101" s="48"/>
      <c r="K101" s="45">
        <f t="shared" si="9"/>
        <v>0</v>
      </c>
    </row>
    <row r="102" spans="1:11" x14ac:dyDescent="0.25">
      <c r="A102" s="96">
        <v>26</v>
      </c>
      <c r="B102" s="97" t="s">
        <v>159</v>
      </c>
      <c r="C102" s="89"/>
      <c r="D102" s="47"/>
      <c r="E102" s="47"/>
      <c r="F102" s="47"/>
      <c r="G102" s="48"/>
      <c r="H102" s="48"/>
      <c r="I102" s="48"/>
      <c r="J102" s="48"/>
      <c r="K102" s="45">
        <f t="shared" si="9"/>
        <v>0</v>
      </c>
    </row>
    <row r="103" spans="1:11" x14ac:dyDescent="0.25">
      <c r="A103" s="96">
        <v>27</v>
      </c>
      <c r="B103" s="97" t="s">
        <v>160</v>
      </c>
      <c r="C103" s="89"/>
      <c r="D103" s="47"/>
      <c r="E103" s="47"/>
      <c r="F103" s="47"/>
      <c r="G103" s="48"/>
      <c r="H103" s="48"/>
      <c r="I103" s="48"/>
      <c r="J103" s="48"/>
      <c r="K103" s="45">
        <f t="shared" si="9"/>
        <v>0</v>
      </c>
    </row>
    <row r="104" spans="1:11" x14ac:dyDescent="0.25">
      <c r="A104" s="96">
        <v>28</v>
      </c>
      <c r="B104" s="97" t="s">
        <v>151</v>
      </c>
      <c r="C104" s="89"/>
      <c r="D104" s="47"/>
      <c r="E104" s="47"/>
      <c r="F104" s="47"/>
      <c r="G104" s="48"/>
      <c r="H104" s="48"/>
      <c r="I104" s="48"/>
      <c r="J104" s="48"/>
      <c r="K104" s="45">
        <f t="shared" si="9"/>
        <v>0</v>
      </c>
    </row>
    <row r="105" spans="1:11" x14ac:dyDescent="0.25">
      <c r="A105" s="96">
        <v>29</v>
      </c>
      <c r="B105" s="97" t="s">
        <v>161</v>
      </c>
      <c r="C105" s="89"/>
      <c r="D105" s="47"/>
      <c r="E105" s="47"/>
      <c r="F105" s="47"/>
      <c r="G105" s="48"/>
      <c r="H105" s="48"/>
      <c r="I105" s="48"/>
      <c r="J105" s="48"/>
      <c r="K105" s="45">
        <f t="shared" si="9"/>
        <v>0</v>
      </c>
    </row>
    <row r="106" spans="1:11" x14ac:dyDescent="0.25">
      <c r="A106" s="96">
        <v>30</v>
      </c>
      <c r="B106" s="97" t="s">
        <v>162</v>
      </c>
      <c r="C106" s="89"/>
      <c r="D106" s="47"/>
      <c r="E106" s="47"/>
      <c r="F106" s="47"/>
      <c r="G106" s="48"/>
      <c r="H106" s="48"/>
      <c r="I106" s="48"/>
      <c r="J106" s="48"/>
      <c r="K106" s="45">
        <f t="shared" si="9"/>
        <v>0</v>
      </c>
    </row>
    <row r="107" spans="1:11" ht="15.75" thickBot="1" x14ac:dyDescent="0.3">
      <c r="A107" s="99">
        <v>31</v>
      </c>
      <c r="B107" s="100" t="s">
        <v>152</v>
      </c>
      <c r="C107" s="91"/>
      <c r="D107" s="50">
        <v>1</v>
      </c>
      <c r="E107" s="50"/>
      <c r="F107" s="50"/>
      <c r="G107" s="51"/>
      <c r="H107" s="51"/>
      <c r="I107" s="51"/>
      <c r="J107" s="51"/>
      <c r="K107" s="78">
        <f t="shared" si="9"/>
        <v>1</v>
      </c>
    </row>
    <row r="108" spans="1:11" ht="15.75" thickBot="1" x14ac:dyDescent="0.3">
      <c r="A108" s="105" t="s">
        <v>63</v>
      </c>
      <c r="B108" s="106"/>
      <c r="C108" s="86">
        <f>SUM(C109:C177)</f>
        <v>0</v>
      </c>
      <c r="D108" s="86">
        <f t="shared" ref="D108:J108" si="10">SUM(D109:D177)</f>
        <v>0</v>
      </c>
      <c r="E108" s="86">
        <f t="shared" si="10"/>
        <v>0</v>
      </c>
      <c r="F108" s="86">
        <f t="shared" si="10"/>
        <v>0</v>
      </c>
      <c r="G108" s="86">
        <f t="shared" si="10"/>
        <v>0</v>
      </c>
      <c r="H108" s="86">
        <f t="shared" si="10"/>
        <v>0</v>
      </c>
      <c r="I108" s="86">
        <f t="shared" si="10"/>
        <v>0</v>
      </c>
      <c r="J108" s="86">
        <f t="shared" si="10"/>
        <v>0</v>
      </c>
      <c r="K108" s="80">
        <f t="shared" si="9"/>
        <v>0</v>
      </c>
    </row>
    <row r="109" spans="1:11" x14ac:dyDescent="0.25">
      <c r="A109" s="94">
        <v>1</v>
      </c>
      <c r="B109" s="95" t="s">
        <v>304</v>
      </c>
      <c r="C109" s="87"/>
      <c r="D109" s="43"/>
      <c r="E109" s="43"/>
      <c r="F109" s="43"/>
      <c r="G109" s="44"/>
      <c r="H109" s="44"/>
      <c r="I109" s="44"/>
      <c r="J109" s="44"/>
      <c r="K109" s="45">
        <f t="shared" si="9"/>
        <v>0</v>
      </c>
    </row>
    <row r="110" spans="1:11" x14ac:dyDescent="0.25">
      <c r="A110" s="96">
        <v>2</v>
      </c>
      <c r="B110" s="97" t="s">
        <v>231</v>
      </c>
      <c r="C110" s="89"/>
      <c r="D110" s="47"/>
      <c r="E110" s="47"/>
      <c r="F110" s="47"/>
      <c r="G110" s="48"/>
      <c r="H110" s="48"/>
      <c r="I110" s="48"/>
      <c r="J110" s="48"/>
      <c r="K110" s="45">
        <f t="shared" si="9"/>
        <v>0</v>
      </c>
    </row>
    <row r="111" spans="1:11" x14ac:dyDescent="0.25">
      <c r="A111" s="96">
        <v>3</v>
      </c>
      <c r="B111" s="104" t="s">
        <v>163</v>
      </c>
      <c r="C111" s="89"/>
      <c r="D111" s="47"/>
      <c r="E111" s="47"/>
      <c r="F111" s="47"/>
      <c r="G111" s="48"/>
      <c r="H111" s="48"/>
      <c r="I111" s="48"/>
      <c r="J111" s="48"/>
      <c r="K111" s="45">
        <f t="shared" si="9"/>
        <v>0</v>
      </c>
    </row>
    <row r="112" spans="1:11" x14ac:dyDescent="0.25">
      <c r="A112" s="96">
        <v>4</v>
      </c>
      <c r="B112" s="97" t="s">
        <v>230</v>
      </c>
      <c r="C112" s="89"/>
      <c r="D112" s="47"/>
      <c r="E112" s="47"/>
      <c r="F112" s="47"/>
      <c r="G112" s="48"/>
      <c r="H112" s="48"/>
      <c r="I112" s="48"/>
      <c r="J112" s="48"/>
      <c r="K112" s="45">
        <f t="shared" si="9"/>
        <v>0</v>
      </c>
    </row>
    <row r="113" spans="1:11" x14ac:dyDescent="0.25">
      <c r="A113" s="96">
        <v>5</v>
      </c>
      <c r="B113" s="97" t="s">
        <v>305</v>
      </c>
      <c r="C113" s="89"/>
      <c r="D113" s="47"/>
      <c r="E113" s="47"/>
      <c r="F113" s="47"/>
      <c r="G113" s="48"/>
      <c r="H113" s="48"/>
      <c r="I113" s="48"/>
      <c r="J113" s="48"/>
      <c r="K113" s="45">
        <f t="shared" si="9"/>
        <v>0</v>
      </c>
    </row>
    <row r="114" spans="1:11" x14ac:dyDescent="0.25">
      <c r="A114" s="96">
        <v>6</v>
      </c>
      <c r="B114" s="97" t="s">
        <v>165</v>
      </c>
      <c r="C114" s="89"/>
      <c r="D114" s="47"/>
      <c r="E114" s="47"/>
      <c r="F114" s="47"/>
      <c r="G114" s="48"/>
      <c r="H114" s="48"/>
      <c r="I114" s="48"/>
      <c r="J114" s="48"/>
      <c r="K114" s="45">
        <f t="shared" si="9"/>
        <v>0</v>
      </c>
    </row>
    <row r="115" spans="1:11" x14ac:dyDescent="0.25">
      <c r="A115" s="96">
        <v>7</v>
      </c>
      <c r="B115" s="97" t="s">
        <v>166</v>
      </c>
      <c r="C115" s="89"/>
      <c r="D115" s="47"/>
      <c r="E115" s="47"/>
      <c r="F115" s="47"/>
      <c r="G115" s="48"/>
      <c r="H115" s="48"/>
      <c r="I115" s="48"/>
      <c r="J115" s="48"/>
      <c r="K115" s="45">
        <f t="shared" si="9"/>
        <v>0</v>
      </c>
    </row>
    <row r="116" spans="1:11" x14ac:dyDescent="0.25">
      <c r="A116" s="96">
        <v>8</v>
      </c>
      <c r="B116" s="97" t="s">
        <v>167</v>
      </c>
      <c r="C116" s="89"/>
      <c r="D116" s="47"/>
      <c r="E116" s="47"/>
      <c r="F116" s="47"/>
      <c r="G116" s="48"/>
      <c r="H116" s="48"/>
      <c r="I116" s="48"/>
      <c r="J116" s="48"/>
      <c r="K116" s="45">
        <f t="shared" si="9"/>
        <v>0</v>
      </c>
    </row>
    <row r="117" spans="1:11" x14ac:dyDescent="0.25">
      <c r="A117" s="96">
        <v>9</v>
      </c>
      <c r="B117" s="97" t="s">
        <v>168</v>
      </c>
      <c r="C117" s="89"/>
      <c r="D117" s="47"/>
      <c r="E117" s="47"/>
      <c r="F117" s="47"/>
      <c r="G117" s="48"/>
      <c r="H117" s="48"/>
      <c r="I117" s="48"/>
      <c r="J117" s="48"/>
      <c r="K117" s="45">
        <f t="shared" si="9"/>
        <v>0</v>
      </c>
    </row>
    <row r="118" spans="1:11" x14ac:dyDescent="0.25">
      <c r="A118" s="96">
        <v>10</v>
      </c>
      <c r="B118" s="97" t="s">
        <v>169</v>
      </c>
      <c r="C118" s="89"/>
      <c r="D118" s="47"/>
      <c r="E118" s="47"/>
      <c r="F118" s="47"/>
      <c r="G118" s="48"/>
      <c r="H118" s="48"/>
      <c r="I118" s="48"/>
      <c r="J118" s="48"/>
      <c r="K118" s="45">
        <f t="shared" si="9"/>
        <v>0</v>
      </c>
    </row>
    <row r="119" spans="1:11" x14ac:dyDescent="0.25">
      <c r="A119" s="96">
        <v>11</v>
      </c>
      <c r="B119" s="97" t="s">
        <v>306</v>
      </c>
      <c r="C119" s="89"/>
      <c r="D119" s="47"/>
      <c r="E119" s="47"/>
      <c r="F119" s="47"/>
      <c r="G119" s="48"/>
      <c r="H119" s="48"/>
      <c r="I119" s="48"/>
      <c r="J119" s="48"/>
      <c r="K119" s="45">
        <f t="shared" si="9"/>
        <v>0</v>
      </c>
    </row>
    <row r="120" spans="1:11" x14ac:dyDescent="0.25">
      <c r="A120" s="96">
        <v>12</v>
      </c>
      <c r="B120" s="97" t="s">
        <v>170</v>
      </c>
      <c r="C120" s="89"/>
      <c r="D120" s="47"/>
      <c r="E120" s="47"/>
      <c r="F120" s="47"/>
      <c r="G120" s="48"/>
      <c r="H120" s="48"/>
      <c r="I120" s="48"/>
      <c r="J120" s="48"/>
      <c r="K120" s="45">
        <f t="shared" si="9"/>
        <v>0</v>
      </c>
    </row>
    <row r="121" spans="1:11" x14ac:dyDescent="0.25">
      <c r="A121" s="96">
        <v>13</v>
      </c>
      <c r="B121" s="97" t="s">
        <v>229</v>
      </c>
      <c r="C121" s="89"/>
      <c r="D121" s="47"/>
      <c r="E121" s="47"/>
      <c r="F121" s="47"/>
      <c r="G121" s="48"/>
      <c r="H121" s="48"/>
      <c r="I121" s="48"/>
      <c r="J121" s="48"/>
      <c r="K121" s="45">
        <f t="shared" si="9"/>
        <v>0</v>
      </c>
    </row>
    <row r="122" spans="1:11" x14ac:dyDescent="0.25">
      <c r="A122" s="96">
        <v>14</v>
      </c>
      <c r="B122" s="97" t="s">
        <v>171</v>
      </c>
      <c r="C122" s="89"/>
      <c r="D122" s="47"/>
      <c r="E122" s="47"/>
      <c r="F122" s="47"/>
      <c r="G122" s="48"/>
      <c r="H122" s="48"/>
      <c r="I122" s="48"/>
      <c r="J122" s="48"/>
      <c r="K122" s="45">
        <f t="shared" si="9"/>
        <v>0</v>
      </c>
    </row>
    <row r="123" spans="1:11" x14ac:dyDescent="0.25">
      <c r="A123" s="96">
        <v>15</v>
      </c>
      <c r="B123" s="97" t="s">
        <v>172</v>
      </c>
      <c r="C123" s="89"/>
      <c r="D123" s="47"/>
      <c r="E123" s="47"/>
      <c r="F123" s="47"/>
      <c r="G123" s="48"/>
      <c r="H123" s="48"/>
      <c r="I123" s="48"/>
      <c r="J123" s="48"/>
      <c r="K123" s="45">
        <f t="shared" si="9"/>
        <v>0</v>
      </c>
    </row>
    <row r="124" spans="1:11" x14ac:dyDescent="0.25">
      <c r="A124" s="96">
        <v>16</v>
      </c>
      <c r="B124" s="97" t="s">
        <v>164</v>
      </c>
      <c r="C124" s="89"/>
      <c r="D124" s="47"/>
      <c r="E124" s="47"/>
      <c r="F124" s="47"/>
      <c r="G124" s="48"/>
      <c r="H124" s="48"/>
      <c r="I124" s="48"/>
      <c r="J124" s="48"/>
      <c r="K124" s="45">
        <f t="shared" si="9"/>
        <v>0</v>
      </c>
    </row>
    <row r="125" spans="1:11" x14ac:dyDescent="0.25">
      <c r="A125" s="96">
        <v>17</v>
      </c>
      <c r="B125" s="97" t="s">
        <v>227</v>
      </c>
      <c r="C125" s="89"/>
      <c r="D125" s="47"/>
      <c r="E125" s="47"/>
      <c r="F125" s="47"/>
      <c r="G125" s="48"/>
      <c r="H125" s="48"/>
      <c r="I125" s="48"/>
      <c r="J125" s="48"/>
      <c r="K125" s="45">
        <f t="shared" si="9"/>
        <v>0</v>
      </c>
    </row>
    <row r="126" spans="1:11" x14ac:dyDescent="0.25">
      <c r="A126" s="96">
        <v>18</v>
      </c>
      <c r="B126" s="97" t="s">
        <v>173</v>
      </c>
      <c r="C126" s="89"/>
      <c r="D126" s="47"/>
      <c r="E126" s="47"/>
      <c r="F126" s="47"/>
      <c r="G126" s="48"/>
      <c r="H126" s="48"/>
      <c r="I126" s="48"/>
      <c r="J126" s="48"/>
      <c r="K126" s="45">
        <f t="shared" si="9"/>
        <v>0</v>
      </c>
    </row>
    <row r="127" spans="1:11" x14ac:dyDescent="0.25">
      <c r="A127" s="96">
        <v>19</v>
      </c>
      <c r="B127" s="97" t="s">
        <v>226</v>
      </c>
      <c r="C127" s="89"/>
      <c r="D127" s="47"/>
      <c r="E127" s="47"/>
      <c r="F127" s="47"/>
      <c r="G127" s="48"/>
      <c r="H127" s="48"/>
      <c r="I127" s="48"/>
      <c r="J127" s="48"/>
      <c r="K127" s="45">
        <f t="shared" si="9"/>
        <v>0</v>
      </c>
    </row>
    <row r="128" spans="1:11" x14ac:dyDescent="0.25">
      <c r="A128" s="96">
        <v>20</v>
      </c>
      <c r="B128" s="97" t="s">
        <v>228</v>
      </c>
      <c r="C128" s="89"/>
      <c r="D128" s="47"/>
      <c r="E128" s="47"/>
      <c r="F128" s="47"/>
      <c r="G128" s="48"/>
      <c r="H128" s="48"/>
      <c r="I128" s="48"/>
      <c r="J128" s="48"/>
      <c r="K128" s="45">
        <f t="shared" si="9"/>
        <v>0</v>
      </c>
    </row>
    <row r="129" spans="1:11" x14ac:dyDescent="0.25">
      <c r="A129" s="96">
        <v>21</v>
      </c>
      <c r="B129" s="97" t="s">
        <v>225</v>
      </c>
      <c r="C129" s="91"/>
      <c r="D129" s="50"/>
      <c r="E129" s="50"/>
      <c r="F129" s="50"/>
      <c r="G129" s="51"/>
      <c r="H129" s="51"/>
      <c r="I129" s="51"/>
      <c r="J129" s="51"/>
      <c r="K129" s="45">
        <f t="shared" si="9"/>
        <v>0</v>
      </c>
    </row>
    <row r="130" spans="1:11" x14ac:dyDescent="0.25">
      <c r="A130" s="96">
        <v>22</v>
      </c>
      <c r="B130" s="97" t="s">
        <v>174</v>
      </c>
      <c r="C130" s="92"/>
      <c r="D130" s="61"/>
      <c r="E130" s="61"/>
      <c r="F130" s="61"/>
      <c r="G130" s="61"/>
      <c r="H130" s="61"/>
      <c r="I130" s="61"/>
      <c r="J130" s="61"/>
      <c r="K130" s="45">
        <f t="shared" si="9"/>
        <v>0</v>
      </c>
    </row>
    <row r="131" spans="1:11" x14ac:dyDescent="0.25">
      <c r="A131" s="96">
        <v>23</v>
      </c>
      <c r="B131" s="97" t="s">
        <v>224</v>
      </c>
      <c r="C131" s="92"/>
      <c r="D131" s="61"/>
      <c r="E131" s="61"/>
      <c r="F131" s="61"/>
      <c r="G131" s="61"/>
      <c r="H131" s="61"/>
      <c r="I131" s="61"/>
      <c r="J131" s="61"/>
      <c r="K131" s="45">
        <f t="shared" si="9"/>
        <v>0</v>
      </c>
    </row>
    <row r="132" spans="1:11" x14ac:dyDescent="0.25">
      <c r="A132" s="96">
        <v>24</v>
      </c>
      <c r="B132" s="97" t="s">
        <v>223</v>
      </c>
      <c r="C132" s="98"/>
      <c r="D132" s="58"/>
      <c r="E132" s="58"/>
      <c r="F132" s="58"/>
      <c r="G132" s="59"/>
      <c r="H132" s="59"/>
      <c r="I132" s="59"/>
      <c r="J132" s="59"/>
      <c r="K132" s="45">
        <f t="shared" si="9"/>
        <v>0</v>
      </c>
    </row>
    <row r="133" spans="1:11" x14ac:dyDescent="0.25">
      <c r="A133" s="96">
        <v>25</v>
      </c>
      <c r="B133" s="97" t="s">
        <v>307</v>
      </c>
      <c r="C133" s="92"/>
      <c r="D133" s="61"/>
      <c r="E133" s="61"/>
      <c r="F133" s="61"/>
      <c r="G133" s="62"/>
      <c r="H133" s="62"/>
      <c r="I133" s="62"/>
      <c r="J133" s="62"/>
      <c r="K133" s="60">
        <f t="shared" si="9"/>
        <v>0</v>
      </c>
    </row>
    <row r="134" spans="1:11" x14ac:dyDescent="0.25">
      <c r="A134" s="96">
        <v>26</v>
      </c>
      <c r="B134" s="97" t="s">
        <v>175</v>
      </c>
      <c r="C134" s="92"/>
      <c r="D134" s="61"/>
      <c r="E134" s="61"/>
      <c r="F134" s="61"/>
      <c r="G134" s="62"/>
      <c r="H134" s="62"/>
      <c r="I134" s="62"/>
      <c r="J134" s="62"/>
      <c r="K134" s="60">
        <f t="shared" si="9"/>
        <v>0</v>
      </c>
    </row>
    <row r="135" spans="1:11" x14ac:dyDescent="0.25">
      <c r="A135" s="96">
        <v>27</v>
      </c>
      <c r="B135" s="97" t="s">
        <v>308</v>
      </c>
      <c r="C135" s="92"/>
      <c r="D135" s="61"/>
      <c r="E135" s="61"/>
      <c r="F135" s="61"/>
      <c r="G135" s="62"/>
      <c r="H135" s="62"/>
      <c r="I135" s="62"/>
      <c r="J135" s="62"/>
      <c r="K135" s="60">
        <f t="shared" si="9"/>
        <v>0</v>
      </c>
    </row>
    <row r="136" spans="1:11" x14ac:dyDescent="0.25">
      <c r="A136" s="96">
        <v>28</v>
      </c>
      <c r="B136" s="97" t="s">
        <v>309</v>
      </c>
      <c r="C136" s="92"/>
      <c r="D136" s="61"/>
      <c r="E136" s="61"/>
      <c r="F136" s="61"/>
      <c r="G136" s="62"/>
      <c r="H136" s="62"/>
      <c r="I136" s="62"/>
      <c r="J136" s="62"/>
      <c r="K136" s="60">
        <f t="shared" si="9"/>
        <v>0</v>
      </c>
    </row>
    <row r="137" spans="1:11" x14ac:dyDescent="0.25">
      <c r="A137" s="96">
        <v>29</v>
      </c>
      <c r="B137" s="104" t="s">
        <v>176</v>
      </c>
      <c r="C137" s="92"/>
      <c r="D137" s="61"/>
      <c r="E137" s="61"/>
      <c r="F137" s="61"/>
      <c r="G137" s="62"/>
      <c r="H137" s="62"/>
      <c r="I137" s="62"/>
      <c r="J137" s="62"/>
      <c r="K137" s="60">
        <f t="shared" si="9"/>
        <v>0</v>
      </c>
    </row>
    <row r="138" spans="1:11" x14ac:dyDescent="0.25">
      <c r="A138" s="96">
        <v>30</v>
      </c>
      <c r="B138" s="104" t="s">
        <v>310</v>
      </c>
      <c r="C138" s="92"/>
      <c r="D138" s="61"/>
      <c r="E138" s="61"/>
      <c r="F138" s="61"/>
      <c r="G138" s="62"/>
      <c r="H138" s="62"/>
      <c r="I138" s="62"/>
      <c r="J138" s="62"/>
      <c r="K138" s="60">
        <f t="shared" si="9"/>
        <v>0</v>
      </c>
    </row>
    <row r="139" spans="1:11" x14ac:dyDescent="0.25">
      <c r="A139" s="96">
        <v>31</v>
      </c>
      <c r="B139" s="104" t="s">
        <v>311</v>
      </c>
      <c r="C139" s="92"/>
      <c r="D139" s="61"/>
      <c r="E139" s="61"/>
      <c r="F139" s="61"/>
      <c r="G139" s="62"/>
      <c r="H139" s="62"/>
      <c r="I139" s="62"/>
      <c r="J139" s="62"/>
      <c r="K139" s="60">
        <f t="shared" si="9"/>
        <v>0</v>
      </c>
    </row>
    <row r="140" spans="1:11" x14ac:dyDescent="0.25">
      <c r="A140" s="96">
        <v>32</v>
      </c>
      <c r="B140" s="97" t="s">
        <v>177</v>
      </c>
      <c r="C140" s="92"/>
      <c r="D140" s="61"/>
      <c r="E140" s="61"/>
      <c r="F140" s="61"/>
      <c r="G140" s="62"/>
      <c r="H140" s="62"/>
      <c r="I140" s="62"/>
      <c r="J140" s="62"/>
      <c r="K140" s="60">
        <f t="shared" si="9"/>
        <v>0</v>
      </c>
    </row>
    <row r="141" spans="1:11" x14ac:dyDescent="0.25">
      <c r="A141" s="96">
        <v>33</v>
      </c>
      <c r="B141" s="97" t="s">
        <v>221</v>
      </c>
      <c r="C141" s="92"/>
      <c r="D141" s="61"/>
      <c r="E141" s="61"/>
      <c r="F141" s="61"/>
      <c r="G141" s="62"/>
      <c r="H141" s="62"/>
      <c r="I141" s="62"/>
      <c r="J141" s="62"/>
      <c r="K141" s="60">
        <f t="shared" si="9"/>
        <v>0</v>
      </c>
    </row>
    <row r="142" spans="1:11" x14ac:dyDescent="0.25">
      <c r="A142" s="96">
        <v>34</v>
      </c>
      <c r="B142" s="97" t="s">
        <v>312</v>
      </c>
      <c r="C142" s="92"/>
      <c r="D142" s="61"/>
      <c r="E142" s="61"/>
      <c r="F142" s="61"/>
      <c r="G142" s="62"/>
      <c r="H142" s="62"/>
      <c r="I142" s="62"/>
      <c r="J142" s="62"/>
      <c r="K142" s="60">
        <f t="shared" si="9"/>
        <v>0</v>
      </c>
    </row>
    <row r="143" spans="1:11" x14ac:dyDescent="0.25">
      <c r="A143" s="96">
        <v>35</v>
      </c>
      <c r="B143" s="97" t="s">
        <v>220</v>
      </c>
      <c r="C143" s="92"/>
      <c r="D143" s="61"/>
      <c r="E143" s="61"/>
      <c r="F143" s="61"/>
      <c r="G143" s="62"/>
      <c r="H143" s="62"/>
      <c r="I143" s="62"/>
      <c r="J143" s="62"/>
      <c r="K143" s="60">
        <f t="shared" si="9"/>
        <v>0</v>
      </c>
    </row>
    <row r="144" spans="1:11" x14ac:dyDescent="0.25">
      <c r="A144" s="96">
        <v>36</v>
      </c>
      <c r="B144" s="97" t="s">
        <v>178</v>
      </c>
      <c r="C144" s="92"/>
      <c r="D144" s="61"/>
      <c r="E144" s="61"/>
      <c r="F144" s="61"/>
      <c r="G144" s="62"/>
      <c r="H144" s="62"/>
      <c r="I144" s="62"/>
      <c r="J144" s="62"/>
      <c r="K144" s="60">
        <f t="shared" si="9"/>
        <v>0</v>
      </c>
    </row>
    <row r="145" spans="1:11" x14ac:dyDescent="0.25">
      <c r="A145" s="96">
        <v>37</v>
      </c>
      <c r="B145" s="97" t="s">
        <v>179</v>
      </c>
      <c r="C145" s="92"/>
      <c r="D145" s="61"/>
      <c r="E145" s="61"/>
      <c r="F145" s="61"/>
      <c r="G145" s="62"/>
      <c r="H145" s="62"/>
      <c r="I145" s="62"/>
      <c r="J145" s="62"/>
      <c r="K145" s="60">
        <f t="shared" si="9"/>
        <v>0</v>
      </c>
    </row>
    <row r="146" spans="1:11" x14ac:dyDescent="0.25">
      <c r="A146" s="96">
        <v>38</v>
      </c>
      <c r="B146" s="97" t="s">
        <v>180</v>
      </c>
      <c r="C146" s="92"/>
      <c r="D146" s="61"/>
      <c r="E146" s="61"/>
      <c r="F146" s="61"/>
      <c r="G146" s="62"/>
      <c r="H146" s="62"/>
      <c r="I146" s="62"/>
      <c r="J146" s="62"/>
      <c r="K146" s="60">
        <f t="shared" si="9"/>
        <v>0</v>
      </c>
    </row>
    <row r="147" spans="1:11" x14ac:dyDescent="0.25">
      <c r="A147" s="96">
        <v>39</v>
      </c>
      <c r="B147" s="97" t="s">
        <v>222</v>
      </c>
      <c r="C147" s="92"/>
      <c r="D147" s="61"/>
      <c r="E147" s="61"/>
      <c r="F147" s="61"/>
      <c r="G147" s="62"/>
      <c r="H147" s="62"/>
      <c r="I147" s="62"/>
      <c r="J147" s="62"/>
      <c r="K147" s="60">
        <f t="shared" si="9"/>
        <v>0</v>
      </c>
    </row>
    <row r="148" spans="1:11" x14ac:dyDescent="0.25">
      <c r="A148" s="96">
        <v>40</v>
      </c>
      <c r="B148" s="97" t="s">
        <v>181</v>
      </c>
      <c r="C148" s="92"/>
      <c r="D148" s="61"/>
      <c r="E148" s="61"/>
      <c r="F148" s="61"/>
      <c r="G148" s="62"/>
      <c r="H148" s="62"/>
      <c r="I148" s="62"/>
      <c r="J148" s="62"/>
      <c r="K148" s="60">
        <f t="shared" si="9"/>
        <v>0</v>
      </c>
    </row>
    <row r="149" spans="1:11" x14ac:dyDescent="0.25">
      <c r="A149" s="96">
        <v>41</v>
      </c>
      <c r="B149" s="97" t="s">
        <v>182</v>
      </c>
      <c r="C149" s="92"/>
      <c r="D149" s="61"/>
      <c r="E149" s="61"/>
      <c r="F149" s="61"/>
      <c r="G149" s="62"/>
      <c r="H149" s="62"/>
      <c r="I149" s="62"/>
      <c r="J149" s="62"/>
      <c r="K149" s="60">
        <f t="shared" si="9"/>
        <v>0</v>
      </c>
    </row>
    <row r="150" spans="1:11" x14ac:dyDescent="0.25">
      <c r="A150" s="96">
        <v>42</v>
      </c>
      <c r="B150" s="97" t="s">
        <v>183</v>
      </c>
      <c r="C150" s="92"/>
      <c r="D150" s="61"/>
      <c r="E150" s="61"/>
      <c r="F150" s="61"/>
      <c r="G150" s="62"/>
      <c r="H150" s="62"/>
      <c r="I150" s="62"/>
      <c r="J150" s="62"/>
      <c r="K150" s="60">
        <f t="shared" si="9"/>
        <v>0</v>
      </c>
    </row>
    <row r="151" spans="1:11" s="25" customFormat="1" x14ac:dyDescent="0.25">
      <c r="A151" s="96">
        <v>43</v>
      </c>
      <c r="B151" s="97" t="s">
        <v>313</v>
      </c>
      <c r="C151" s="92"/>
      <c r="D151" s="61"/>
      <c r="E151" s="61"/>
      <c r="F151" s="61"/>
      <c r="G151" s="62"/>
      <c r="H151" s="62"/>
      <c r="I151" s="62"/>
      <c r="J151" s="62"/>
      <c r="K151" s="60">
        <f t="shared" si="9"/>
        <v>0</v>
      </c>
    </row>
    <row r="152" spans="1:11" x14ac:dyDescent="0.25">
      <c r="A152" s="96">
        <v>44</v>
      </c>
      <c r="B152" s="97" t="s">
        <v>184</v>
      </c>
      <c r="C152" s="92"/>
      <c r="D152" s="61"/>
      <c r="E152" s="61"/>
      <c r="F152" s="61"/>
      <c r="G152" s="62"/>
      <c r="H152" s="62"/>
      <c r="I152" s="62"/>
      <c r="J152" s="62"/>
      <c r="K152" s="60">
        <f t="shared" si="9"/>
        <v>0</v>
      </c>
    </row>
    <row r="153" spans="1:11" x14ac:dyDescent="0.25">
      <c r="A153" s="96">
        <v>45</v>
      </c>
      <c r="B153" s="97" t="s">
        <v>185</v>
      </c>
      <c r="C153" s="92"/>
      <c r="D153" s="61"/>
      <c r="E153" s="61"/>
      <c r="F153" s="61"/>
      <c r="G153" s="62"/>
      <c r="H153" s="62"/>
      <c r="I153" s="62"/>
      <c r="J153" s="62"/>
      <c r="K153" s="60">
        <f t="shared" si="9"/>
        <v>0</v>
      </c>
    </row>
    <row r="154" spans="1:11" x14ac:dyDescent="0.25">
      <c r="A154" s="96">
        <v>46</v>
      </c>
      <c r="B154" s="97" t="s">
        <v>218</v>
      </c>
      <c r="C154" s="92"/>
      <c r="D154" s="61"/>
      <c r="E154" s="61"/>
      <c r="F154" s="61"/>
      <c r="G154" s="62"/>
      <c r="H154" s="62"/>
      <c r="I154" s="62"/>
      <c r="J154" s="62"/>
      <c r="K154" s="60">
        <f t="shared" si="9"/>
        <v>0</v>
      </c>
    </row>
    <row r="155" spans="1:11" x14ac:dyDescent="0.25">
      <c r="A155" s="96">
        <v>47</v>
      </c>
      <c r="B155" s="97" t="s">
        <v>217</v>
      </c>
      <c r="C155" s="92"/>
      <c r="D155" s="61"/>
      <c r="E155" s="61"/>
      <c r="F155" s="61"/>
      <c r="G155" s="62"/>
      <c r="H155" s="62"/>
      <c r="I155" s="62"/>
      <c r="J155" s="62"/>
      <c r="K155" s="60">
        <f t="shared" si="9"/>
        <v>0</v>
      </c>
    </row>
    <row r="156" spans="1:11" x14ac:dyDescent="0.25">
      <c r="A156" s="96">
        <v>48</v>
      </c>
      <c r="B156" s="97" t="s">
        <v>219</v>
      </c>
      <c r="C156" s="92"/>
      <c r="D156" s="61"/>
      <c r="E156" s="61"/>
      <c r="F156" s="61"/>
      <c r="G156" s="62"/>
      <c r="H156" s="62"/>
      <c r="I156" s="62"/>
      <c r="J156" s="62"/>
      <c r="K156" s="60">
        <f t="shared" si="9"/>
        <v>0</v>
      </c>
    </row>
    <row r="157" spans="1:11" x14ac:dyDescent="0.25">
      <c r="A157" s="96">
        <v>49</v>
      </c>
      <c r="B157" s="97" t="s">
        <v>186</v>
      </c>
      <c r="C157" s="92"/>
      <c r="D157" s="61"/>
      <c r="E157" s="61"/>
      <c r="F157" s="61"/>
      <c r="G157" s="62"/>
      <c r="H157" s="62"/>
      <c r="I157" s="62"/>
      <c r="J157" s="62"/>
      <c r="K157" s="60">
        <f t="shared" si="9"/>
        <v>0</v>
      </c>
    </row>
    <row r="158" spans="1:11" x14ac:dyDescent="0.25">
      <c r="A158" s="96">
        <v>50</v>
      </c>
      <c r="B158" s="97" t="s">
        <v>187</v>
      </c>
      <c r="C158" s="92"/>
      <c r="D158" s="61"/>
      <c r="E158" s="61"/>
      <c r="F158" s="61"/>
      <c r="G158" s="62"/>
      <c r="H158" s="62"/>
      <c r="I158" s="62"/>
      <c r="J158" s="62"/>
      <c r="K158" s="60">
        <f t="shared" si="9"/>
        <v>0</v>
      </c>
    </row>
    <row r="159" spans="1:11" x14ac:dyDescent="0.25">
      <c r="A159" s="96">
        <v>51</v>
      </c>
      <c r="B159" s="97" t="s">
        <v>215</v>
      </c>
      <c r="C159" s="92"/>
      <c r="D159" s="61"/>
      <c r="E159" s="61"/>
      <c r="F159" s="61"/>
      <c r="G159" s="62"/>
      <c r="H159" s="62"/>
      <c r="I159" s="62"/>
      <c r="J159" s="62"/>
      <c r="K159" s="60">
        <f t="shared" si="9"/>
        <v>0</v>
      </c>
    </row>
    <row r="160" spans="1:11" x14ac:dyDescent="0.25">
      <c r="A160" s="96">
        <v>52</v>
      </c>
      <c r="B160" s="97" t="s">
        <v>314</v>
      </c>
      <c r="C160" s="89"/>
      <c r="D160" s="47"/>
      <c r="E160" s="47"/>
      <c r="F160" s="47"/>
      <c r="G160" s="48"/>
      <c r="H160" s="48"/>
      <c r="I160" s="48"/>
      <c r="J160" s="48"/>
      <c r="K160" s="60">
        <f t="shared" ref="K160:K193" si="11">SUM(C160:J160)</f>
        <v>0</v>
      </c>
    </row>
    <row r="161" spans="1:11" x14ac:dyDescent="0.25">
      <c r="A161" s="96">
        <v>53</v>
      </c>
      <c r="B161" s="97" t="s">
        <v>188</v>
      </c>
      <c r="C161" s="89"/>
      <c r="D161" s="47"/>
      <c r="E161" s="47"/>
      <c r="F161" s="47"/>
      <c r="G161" s="48"/>
      <c r="H161" s="48"/>
      <c r="I161" s="48"/>
      <c r="J161" s="48"/>
      <c r="K161" s="60">
        <f t="shared" si="11"/>
        <v>0</v>
      </c>
    </row>
    <row r="162" spans="1:11" x14ac:dyDescent="0.25">
      <c r="A162" s="96">
        <v>54</v>
      </c>
      <c r="B162" s="97" t="s">
        <v>216</v>
      </c>
      <c r="C162" s="89"/>
      <c r="D162" s="47"/>
      <c r="E162" s="47"/>
      <c r="F162" s="47"/>
      <c r="G162" s="48"/>
      <c r="H162" s="48"/>
      <c r="I162" s="48"/>
      <c r="J162" s="48"/>
      <c r="K162" s="60">
        <f t="shared" si="11"/>
        <v>0</v>
      </c>
    </row>
    <row r="163" spans="1:11" x14ac:dyDescent="0.25">
      <c r="A163" s="96">
        <v>55</v>
      </c>
      <c r="B163" s="97" t="s">
        <v>189</v>
      </c>
      <c r="C163" s="89"/>
      <c r="D163" s="47"/>
      <c r="E163" s="47"/>
      <c r="F163" s="47"/>
      <c r="G163" s="48"/>
      <c r="H163" s="48"/>
      <c r="I163" s="48"/>
      <c r="J163" s="48"/>
      <c r="K163" s="60">
        <f t="shared" si="11"/>
        <v>0</v>
      </c>
    </row>
    <row r="164" spans="1:11" x14ac:dyDescent="0.25">
      <c r="A164" s="96">
        <v>56</v>
      </c>
      <c r="B164" s="97" t="s">
        <v>190</v>
      </c>
      <c r="C164" s="89"/>
      <c r="D164" s="47"/>
      <c r="E164" s="47"/>
      <c r="F164" s="47"/>
      <c r="G164" s="48"/>
      <c r="H164" s="48"/>
      <c r="I164" s="48"/>
      <c r="J164" s="48"/>
      <c r="K164" s="60">
        <f t="shared" si="11"/>
        <v>0</v>
      </c>
    </row>
    <row r="165" spans="1:11" x14ac:dyDescent="0.25">
      <c r="A165" s="96">
        <v>57</v>
      </c>
      <c r="B165" s="97" t="s">
        <v>211</v>
      </c>
      <c r="C165" s="89"/>
      <c r="D165" s="47"/>
      <c r="E165" s="47"/>
      <c r="F165" s="47"/>
      <c r="G165" s="48"/>
      <c r="H165" s="48"/>
      <c r="I165" s="48"/>
      <c r="J165" s="48"/>
      <c r="K165" s="60">
        <f t="shared" si="11"/>
        <v>0</v>
      </c>
    </row>
    <row r="166" spans="1:11" x14ac:dyDescent="0.25">
      <c r="A166" s="96">
        <v>58</v>
      </c>
      <c r="B166" s="97" t="s">
        <v>191</v>
      </c>
      <c r="C166" s="89"/>
      <c r="D166" s="47"/>
      <c r="E166" s="47"/>
      <c r="F166" s="47"/>
      <c r="G166" s="48"/>
      <c r="H166" s="48"/>
      <c r="I166" s="48"/>
      <c r="J166" s="48"/>
      <c r="K166" s="60">
        <f t="shared" si="11"/>
        <v>0</v>
      </c>
    </row>
    <row r="167" spans="1:11" x14ac:dyDescent="0.25">
      <c r="A167" s="96">
        <v>59</v>
      </c>
      <c r="B167" s="97" t="s">
        <v>192</v>
      </c>
      <c r="C167" s="89"/>
      <c r="D167" s="47"/>
      <c r="E167" s="47"/>
      <c r="F167" s="47"/>
      <c r="G167" s="48"/>
      <c r="H167" s="48"/>
      <c r="I167" s="48"/>
      <c r="J167" s="48"/>
      <c r="K167" s="60">
        <f t="shared" si="11"/>
        <v>0</v>
      </c>
    </row>
    <row r="168" spans="1:11" x14ac:dyDescent="0.25">
      <c r="A168" s="96">
        <v>60</v>
      </c>
      <c r="B168" s="97" t="s">
        <v>210</v>
      </c>
      <c r="C168" s="89"/>
      <c r="D168" s="47"/>
      <c r="E168" s="47"/>
      <c r="F168" s="47"/>
      <c r="G168" s="48"/>
      <c r="H168" s="48"/>
      <c r="I168" s="48"/>
      <c r="J168" s="48"/>
      <c r="K168" s="60">
        <f t="shared" si="11"/>
        <v>0</v>
      </c>
    </row>
    <row r="169" spans="1:11" x14ac:dyDescent="0.25">
      <c r="A169" s="96">
        <v>61</v>
      </c>
      <c r="B169" s="97" t="s">
        <v>193</v>
      </c>
      <c r="C169" s="89"/>
      <c r="D169" s="47"/>
      <c r="E169" s="47"/>
      <c r="F169" s="47"/>
      <c r="G169" s="48"/>
      <c r="H169" s="48"/>
      <c r="I169" s="48"/>
      <c r="J169" s="48"/>
      <c r="K169" s="60">
        <f t="shared" si="11"/>
        <v>0</v>
      </c>
    </row>
    <row r="170" spans="1:11" x14ac:dyDescent="0.25">
      <c r="A170" s="96">
        <v>62</v>
      </c>
      <c r="B170" s="97" t="s">
        <v>194</v>
      </c>
      <c r="C170" s="89"/>
      <c r="D170" s="47"/>
      <c r="E170" s="47"/>
      <c r="F170" s="47"/>
      <c r="G170" s="48"/>
      <c r="H170" s="48"/>
      <c r="I170" s="48"/>
      <c r="J170" s="48"/>
      <c r="K170" s="60">
        <f t="shared" si="11"/>
        <v>0</v>
      </c>
    </row>
    <row r="171" spans="1:11" x14ac:dyDescent="0.25">
      <c r="A171" s="96">
        <v>63</v>
      </c>
      <c r="B171" s="97" t="s">
        <v>195</v>
      </c>
      <c r="C171" s="89"/>
      <c r="D171" s="47"/>
      <c r="E171" s="47"/>
      <c r="F171" s="47"/>
      <c r="G171" s="48"/>
      <c r="H171" s="48"/>
      <c r="I171" s="48"/>
      <c r="J171" s="48"/>
      <c r="K171" s="60">
        <f t="shared" si="11"/>
        <v>0</v>
      </c>
    </row>
    <row r="172" spans="1:11" x14ac:dyDescent="0.25">
      <c r="A172" s="96">
        <v>64</v>
      </c>
      <c r="B172" s="97" t="s">
        <v>197</v>
      </c>
      <c r="C172" s="89"/>
      <c r="D172" s="47"/>
      <c r="E172" s="47"/>
      <c r="F172" s="47"/>
      <c r="G172" s="48"/>
      <c r="H172" s="48"/>
      <c r="I172" s="48"/>
      <c r="J172" s="48"/>
      <c r="K172" s="60">
        <f t="shared" si="11"/>
        <v>0</v>
      </c>
    </row>
    <row r="173" spans="1:11" x14ac:dyDescent="0.25">
      <c r="A173" s="96">
        <v>65</v>
      </c>
      <c r="B173" s="97" t="s">
        <v>212</v>
      </c>
      <c r="C173" s="89"/>
      <c r="D173" s="47"/>
      <c r="E173" s="47"/>
      <c r="F173" s="47"/>
      <c r="G173" s="48"/>
      <c r="H173" s="48"/>
      <c r="I173" s="48"/>
      <c r="J173" s="48"/>
      <c r="K173" s="60">
        <f t="shared" si="11"/>
        <v>0</v>
      </c>
    </row>
    <row r="174" spans="1:11" x14ac:dyDescent="0.25">
      <c r="A174" s="96">
        <v>66</v>
      </c>
      <c r="B174" s="104" t="s">
        <v>198</v>
      </c>
      <c r="C174" s="89"/>
      <c r="D174" s="47"/>
      <c r="E174" s="47"/>
      <c r="F174" s="47"/>
      <c r="G174" s="48"/>
      <c r="H174" s="48"/>
      <c r="I174" s="48"/>
      <c r="J174" s="48"/>
      <c r="K174" s="60">
        <f t="shared" si="11"/>
        <v>0</v>
      </c>
    </row>
    <row r="175" spans="1:11" x14ac:dyDescent="0.25">
      <c r="A175" s="96">
        <v>67</v>
      </c>
      <c r="B175" s="97" t="s">
        <v>315</v>
      </c>
      <c r="C175" s="89"/>
      <c r="D175" s="47"/>
      <c r="E175" s="47"/>
      <c r="F175" s="47"/>
      <c r="G175" s="48"/>
      <c r="H175" s="48"/>
      <c r="I175" s="48"/>
      <c r="J175" s="48"/>
      <c r="K175" s="60">
        <f t="shared" si="11"/>
        <v>0</v>
      </c>
    </row>
    <row r="176" spans="1:11" x14ac:dyDescent="0.25">
      <c r="A176" s="96">
        <v>68</v>
      </c>
      <c r="B176" s="97" t="s">
        <v>199</v>
      </c>
      <c r="C176" s="89"/>
      <c r="D176" s="47"/>
      <c r="E176" s="47"/>
      <c r="F176" s="47"/>
      <c r="G176" s="48"/>
      <c r="H176" s="48"/>
      <c r="I176" s="48"/>
      <c r="J176" s="48"/>
      <c r="K176" s="60">
        <f t="shared" si="11"/>
        <v>0</v>
      </c>
    </row>
    <row r="177" spans="1:11" ht="15.75" thickBot="1" x14ac:dyDescent="0.3">
      <c r="A177" s="99">
        <v>69</v>
      </c>
      <c r="B177" s="100" t="s">
        <v>196</v>
      </c>
      <c r="C177" s="91"/>
      <c r="D177" s="50"/>
      <c r="E177" s="50"/>
      <c r="F177" s="50"/>
      <c r="G177" s="51"/>
      <c r="H177" s="51"/>
      <c r="I177" s="51"/>
      <c r="J177" s="51"/>
      <c r="K177" s="107">
        <f t="shared" si="11"/>
        <v>0</v>
      </c>
    </row>
    <row r="178" spans="1:11" ht="15.75" thickBot="1" x14ac:dyDescent="0.3">
      <c r="A178" s="71" t="s">
        <v>75</v>
      </c>
      <c r="B178" s="72"/>
      <c r="C178" s="86">
        <f>SUM(C179:C193)</f>
        <v>0</v>
      </c>
      <c r="D178" s="86">
        <f t="shared" ref="D178:K178" si="12">SUM(D179:D193)</f>
        <v>0</v>
      </c>
      <c r="E178" s="86">
        <f t="shared" si="12"/>
        <v>0</v>
      </c>
      <c r="F178" s="86">
        <f t="shared" si="12"/>
        <v>0</v>
      </c>
      <c r="G178" s="86">
        <f t="shared" si="12"/>
        <v>0</v>
      </c>
      <c r="H178" s="86">
        <f t="shared" si="12"/>
        <v>0</v>
      </c>
      <c r="I178" s="86">
        <f t="shared" si="12"/>
        <v>0</v>
      </c>
      <c r="J178" s="86">
        <f t="shared" si="12"/>
        <v>0</v>
      </c>
      <c r="K178" s="80">
        <f t="shared" si="12"/>
        <v>0</v>
      </c>
    </row>
    <row r="179" spans="1:11" x14ac:dyDescent="0.25">
      <c r="A179" s="73">
        <v>1</v>
      </c>
      <c r="B179" s="73" t="s">
        <v>200</v>
      </c>
      <c r="C179" s="42"/>
      <c r="D179" s="43"/>
      <c r="E179" s="43"/>
      <c r="F179" s="43"/>
      <c r="G179" s="44"/>
      <c r="H179" s="44"/>
      <c r="I179" s="44"/>
      <c r="J179" s="44"/>
      <c r="K179" s="60">
        <f t="shared" si="11"/>
        <v>0</v>
      </c>
    </row>
    <row r="180" spans="1:11" x14ac:dyDescent="0.25">
      <c r="A180" s="75">
        <v>2</v>
      </c>
      <c r="B180" s="75" t="s">
        <v>213</v>
      </c>
      <c r="C180" s="46"/>
      <c r="D180" s="47"/>
      <c r="E180" s="47"/>
      <c r="F180" s="47"/>
      <c r="G180" s="48"/>
      <c r="H180" s="48"/>
      <c r="I180" s="48"/>
      <c r="J180" s="48"/>
      <c r="K180" s="60">
        <f t="shared" si="11"/>
        <v>0</v>
      </c>
    </row>
    <row r="181" spans="1:11" x14ac:dyDescent="0.25">
      <c r="A181" s="75">
        <v>3</v>
      </c>
      <c r="B181" s="75" t="s">
        <v>201</v>
      </c>
      <c r="C181" s="46"/>
      <c r="D181" s="47"/>
      <c r="E181" s="47"/>
      <c r="F181" s="47"/>
      <c r="G181" s="48"/>
      <c r="H181" s="48"/>
      <c r="I181" s="48"/>
      <c r="J181" s="48"/>
      <c r="K181" s="60">
        <f t="shared" si="11"/>
        <v>0</v>
      </c>
    </row>
    <row r="182" spans="1:11" x14ac:dyDescent="0.25">
      <c r="A182" s="73">
        <v>4</v>
      </c>
      <c r="B182" s="75" t="s">
        <v>202</v>
      </c>
      <c r="C182" s="46"/>
      <c r="D182" s="47"/>
      <c r="E182" s="47"/>
      <c r="F182" s="47"/>
      <c r="G182" s="48"/>
      <c r="H182" s="48"/>
      <c r="I182" s="48"/>
      <c r="J182" s="48"/>
      <c r="K182" s="60">
        <f t="shared" si="11"/>
        <v>0</v>
      </c>
    </row>
    <row r="183" spans="1:11" x14ac:dyDescent="0.25">
      <c r="A183" s="75">
        <v>5</v>
      </c>
      <c r="B183" s="75" t="s">
        <v>203</v>
      </c>
      <c r="C183" s="46"/>
      <c r="D183" s="47"/>
      <c r="E183" s="47"/>
      <c r="F183" s="47"/>
      <c r="G183" s="48"/>
      <c r="H183" s="48"/>
      <c r="I183" s="48"/>
      <c r="J183" s="48"/>
      <c r="K183" s="60">
        <f t="shared" si="11"/>
        <v>0</v>
      </c>
    </row>
    <row r="184" spans="1:11" x14ac:dyDescent="0.25">
      <c r="A184" s="75">
        <v>6</v>
      </c>
      <c r="B184" s="75" t="s">
        <v>316</v>
      </c>
      <c r="C184" s="46"/>
      <c r="D184" s="47"/>
      <c r="E184" s="47"/>
      <c r="F184" s="47"/>
      <c r="G184" s="48"/>
      <c r="H184" s="48"/>
      <c r="I184" s="48"/>
      <c r="J184" s="48"/>
      <c r="K184" s="60">
        <f t="shared" si="11"/>
        <v>0</v>
      </c>
    </row>
    <row r="185" spans="1:11" x14ac:dyDescent="0.25">
      <c r="A185" s="73">
        <v>7</v>
      </c>
      <c r="B185" s="75" t="s">
        <v>317</v>
      </c>
      <c r="C185" s="46"/>
      <c r="D185" s="47"/>
      <c r="E185" s="47"/>
      <c r="F185" s="47"/>
      <c r="G185" s="48"/>
      <c r="H185" s="48"/>
      <c r="I185" s="48"/>
      <c r="J185" s="48"/>
      <c r="K185" s="60">
        <f t="shared" si="11"/>
        <v>0</v>
      </c>
    </row>
    <row r="186" spans="1:11" x14ac:dyDescent="0.25">
      <c r="A186" s="75">
        <v>8</v>
      </c>
      <c r="B186" s="75" t="s">
        <v>204</v>
      </c>
      <c r="C186" s="46"/>
      <c r="D186" s="47"/>
      <c r="E186" s="47"/>
      <c r="F186" s="47"/>
      <c r="G186" s="48"/>
      <c r="H186" s="48"/>
      <c r="I186" s="48"/>
      <c r="J186" s="48"/>
      <c r="K186" s="60">
        <f t="shared" si="11"/>
        <v>0</v>
      </c>
    </row>
    <row r="187" spans="1:11" x14ac:dyDescent="0.25">
      <c r="A187" s="75">
        <v>9</v>
      </c>
      <c r="B187" s="75" t="s">
        <v>205</v>
      </c>
      <c r="C187" s="46"/>
      <c r="D187" s="47"/>
      <c r="E187" s="47"/>
      <c r="F187" s="47"/>
      <c r="G187" s="48"/>
      <c r="H187" s="48"/>
      <c r="I187" s="48"/>
      <c r="J187" s="48"/>
      <c r="K187" s="60">
        <f t="shared" si="11"/>
        <v>0</v>
      </c>
    </row>
    <row r="188" spans="1:11" x14ac:dyDescent="0.25">
      <c r="A188" s="73">
        <v>10</v>
      </c>
      <c r="B188" s="75" t="s">
        <v>206</v>
      </c>
      <c r="C188" s="46"/>
      <c r="D188" s="47"/>
      <c r="E188" s="47"/>
      <c r="F188" s="47"/>
      <c r="G188" s="48"/>
      <c r="H188" s="48"/>
      <c r="I188" s="48"/>
      <c r="J188" s="48"/>
      <c r="K188" s="60">
        <f t="shared" si="11"/>
        <v>0</v>
      </c>
    </row>
    <row r="189" spans="1:11" x14ac:dyDescent="0.25">
      <c r="A189" s="75">
        <v>11</v>
      </c>
      <c r="B189" s="75" t="s">
        <v>214</v>
      </c>
      <c r="C189" s="46"/>
      <c r="D189" s="47"/>
      <c r="E189" s="47"/>
      <c r="F189" s="47"/>
      <c r="G189" s="48"/>
      <c r="H189" s="48"/>
      <c r="I189" s="48"/>
      <c r="J189" s="48"/>
      <c r="K189" s="60">
        <f t="shared" si="11"/>
        <v>0</v>
      </c>
    </row>
    <row r="190" spans="1:11" x14ac:dyDescent="0.25">
      <c r="A190" s="75">
        <v>12</v>
      </c>
      <c r="B190" s="75" t="s">
        <v>207</v>
      </c>
      <c r="C190" s="46"/>
      <c r="D190" s="47"/>
      <c r="E190" s="47"/>
      <c r="F190" s="47"/>
      <c r="G190" s="48"/>
      <c r="H190" s="48"/>
      <c r="I190" s="48"/>
      <c r="J190" s="48"/>
      <c r="K190" s="60">
        <f t="shared" si="11"/>
        <v>0</v>
      </c>
    </row>
    <row r="191" spans="1:11" x14ac:dyDescent="0.25">
      <c r="A191" s="73">
        <v>13</v>
      </c>
      <c r="B191" s="75" t="s">
        <v>318</v>
      </c>
      <c r="C191" s="46"/>
      <c r="D191" s="47"/>
      <c r="E191" s="47"/>
      <c r="F191" s="47"/>
      <c r="G191" s="48"/>
      <c r="H191" s="48"/>
      <c r="I191" s="48"/>
      <c r="J191" s="48"/>
      <c r="K191" s="60">
        <f t="shared" si="11"/>
        <v>0</v>
      </c>
    </row>
    <row r="192" spans="1:11" x14ac:dyDescent="0.25">
      <c r="A192" s="75">
        <v>14</v>
      </c>
      <c r="B192" s="75" t="s">
        <v>208</v>
      </c>
      <c r="C192" s="46"/>
      <c r="D192" s="47"/>
      <c r="E192" s="47"/>
      <c r="F192" s="47"/>
      <c r="G192" s="48"/>
      <c r="H192" s="48"/>
      <c r="I192" s="48"/>
      <c r="J192" s="48"/>
      <c r="K192" s="60">
        <f t="shared" si="11"/>
        <v>0</v>
      </c>
    </row>
    <row r="193" spans="1:11" ht="15.75" thickBot="1" x14ac:dyDescent="0.3">
      <c r="A193" s="108">
        <v>15</v>
      </c>
      <c r="B193" s="108" t="s">
        <v>209</v>
      </c>
      <c r="C193" s="49"/>
      <c r="D193" s="50"/>
      <c r="E193" s="50"/>
      <c r="F193" s="50"/>
      <c r="G193" s="51"/>
      <c r="H193" s="51"/>
      <c r="I193" s="51"/>
      <c r="J193" s="51"/>
      <c r="K193" s="107">
        <f t="shared" si="11"/>
        <v>0</v>
      </c>
    </row>
    <row r="194" spans="1:11" ht="15.75" thickBot="1" x14ac:dyDescent="0.3">
      <c r="A194" s="71">
        <v>183</v>
      </c>
      <c r="B194" s="109"/>
      <c r="C194" s="110"/>
      <c r="D194" s="110"/>
      <c r="E194" s="110"/>
      <c r="F194" s="110"/>
      <c r="G194" s="110"/>
      <c r="H194" s="110"/>
      <c r="I194" s="110"/>
      <c r="J194" s="111"/>
      <c r="K194" s="41"/>
    </row>
    <row r="195" spans="1:11" s="116" customFormat="1" x14ac:dyDescent="0.25">
      <c r="A195" s="112"/>
      <c r="B195" s="113"/>
      <c r="C195" s="114"/>
      <c r="D195" s="114"/>
      <c r="E195" s="114"/>
      <c r="F195" s="114"/>
      <c r="G195" s="114"/>
      <c r="H195" s="114"/>
      <c r="I195" s="114"/>
      <c r="J195" s="114"/>
      <c r="K195" s="115"/>
    </row>
    <row r="196" spans="1:11" s="116" customFormat="1" x14ac:dyDescent="0.25">
      <c r="A196" s="112"/>
      <c r="B196" s="113"/>
      <c r="C196" s="114"/>
      <c r="D196" s="114"/>
      <c r="E196" s="114"/>
      <c r="F196" s="114"/>
      <c r="G196" s="114"/>
      <c r="H196" s="114"/>
      <c r="I196" s="114"/>
      <c r="J196" s="114"/>
      <c r="K196" s="115"/>
    </row>
    <row r="197" spans="1:11" s="116" customFormat="1" x14ac:dyDescent="0.25">
      <c r="A197" s="112"/>
      <c r="B197" s="113"/>
      <c r="C197" s="114"/>
      <c r="D197" s="114"/>
      <c r="E197" s="114"/>
      <c r="F197" s="114"/>
      <c r="G197" s="114"/>
      <c r="H197" s="114"/>
      <c r="I197" s="114"/>
      <c r="J197" s="114"/>
      <c r="K197" s="115"/>
    </row>
    <row r="198" spans="1:11" s="116" customFormat="1" x14ac:dyDescent="0.25">
      <c r="A198" s="117"/>
      <c r="B198" s="118"/>
      <c r="C198" s="115"/>
      <c r="D198" s="115"/>
      <c r="E198" s="115"/>
      <c r="F198" s="115"/>
      <c r="G198" s="115"/>
      <c r="H198" s="115"/>
      <c r="I198" s="115"/>
      <c r="J198" s="115"/>
      <c r="K198" s="115"/>
    </row>
    <row r="199" spans="1:11" s="116" customFormat="1" x14ac:dyDescent="0.25">
      <c r="A199" s="117"/>
      <c r="B199" s="113"/>
      <c r="C199" s="114"/>
      <c r="D199" s="114"/>
      <c r="E199" s="114"/>
      <c r="F199" s="114"/>
      <c r="G199" s="114"/>
      <c r="H199" s="114"/>
      <c r="I199" s="114"/>
      <c r="J199" s="114"/>
      <c r="K199" s="119"/>
    </row>
    <row r="200" spans="1:11" s="116" customFormat="1" x14ac:dyDescent="0.25">
      <c r="A200" s="117"/>
      <c r="B200" s="113"/>
      <c r="C200" s="114"/>
      <c r="D200" s="114"/>
      <c r="E200" s="114"/>
      <c r="F200" s="114"/>
      <c r="G200" s="114"/>
      <c r="H200" s="114"/>
      <c r="I200" s="114"/>
      <c r="J200" s="114"/>
      <c r="K200" s="119"/>
    </row>
    <row r="201" spans="1:11" s="116" customFormat="1" x14ac:dyDescent="0.25">
      <c r="A201" s="117"/>
      <c r="B201" s="113"/>
      <c r="C201" s="114"/>
      <c r="D201" s="114"/>
      <c r="E201" s="114"/>
      <c r="F201" s="114"/>
      <c r="G201" s="114"/>
      <c r="H201" s="114"/>
      <c r="I201" s="114"/>
      <c r="J201" s="114"/>
      <c r="K201" s="119"/>
    </row>
    <row r="202" spans="1:11" s="116" customFormat="1" x14ac:dyDescent="0.25">
      <c r="A202" s="117"/>
      <c r="B202" s="113"/>
      <c r="C202" s="114"/>
      <c r="D202" s="114"/>
      <c r="E202" s="114"/>
      <c r="F202" s="114"/>
      <c r="G202" s="114"/>
      <c r="H202" s="114"/>
      <c r="I202" s="114"/>
      <c r="J202" s="114"/>
      <c r="K202" s="119"/>
    </row>
    <row r="203" spans="1:11" s="116" customFormat="1" x14ac:dyDescent="0.25">
      <c r="A203" s="117"/>
      <c r="B203" s="113"/>
      <c r="C203" s="114"/>
      <c r="D203" s="114"/>
      <c r="E203" s="114"/>
      <c r="F203" s="114"/>
      <c r="G203" s="114"/>
      <c r="H203" s="114"/>
      <c r="I203" s="114"/>
      <c r="J203" s="114"/>
      <c r="K203" s="119"/>
    </row>
    <row r="204" spans="1:11" s="116" customFormat="1" x14ac:dyDescent="0.25">
      <c r="A204" s="117"/>
      <c r="B204" s="113"/>
      <c r="C204" s="114"/>
      <c r="D204" s="114"/>
      <c r="E204" s="114"/>
      <c r="F204" s="114"/>
      <c r="G204" s="114"/>
      <c r="H204" s="114"/>
      <c r="I204" s="114"/>
      <c r="J204" s="114"/>
      <c r="K204" s="119"/>
    </row>
    <row r="205" spans="1:11" s="116" customFormat="1" x14ac:dyDescent="0.25">
      <c r="A205" s="117"/>
      <c r="B205" s="113"/>
      <c r="C205" s="114"/>
      <c r="D205" s="114"/>
      <c r="E205" s="114"/>
      <c r="F205" s="114"/>
      <c r="G205" s="114"/>
      <c r="H205" s="114"/>
      <c r="I205" s="114"/>
      <c r="J205" s="114"/>
      <c r="K205" s="119"/>
    </row>
    <row r="206" spans="1:11" s="116" customFormat="1" x14ac:dyDescent="0.25">
      <c r="A206" s="117"/>
      <c r="B206" s="113"/>
      <c r="C206" s="114"/>
      <c r="D206" s="114"/>
      <c r="E206" s="114"/>
      <c r="F206" s="114"/>
      <c r="G206" s="114"/>
      <c r="H206" s="114"/>
      <c r="I206" s="114"/>
      <c r="J206" s="114"/>
      <c r="K206" s="119"/>
    </row>
    <row r="207" spans="1:11" s="116" customFormat="1" x14ac:dyDescent="0.25">
      <c r="A207" s="117"/>
      <c r="B207" s="113"/>
      <c r="C207" s="114"/>
      <c r="D207" s="114"/>
      <c r="E207" s="114"/>
      <c r="F207" s="114"/>
      <c r="G207" s="114"/>
      <c r="H207" s="114"/>
      <c r="I207" s="114"/>
      <c r="J207" s="114"/>
      <c r="K207" s="119"/>
    </row>
    <row r="208" spans="1:11" s="116" customFormat="1" x14ac:dyDescent="0.25">
      <c r="A208" s="117"/>
      <c r="B208" s="113"/>
      <c r="C208" s="114"/>
      <c r="D208" s="114"/>
      <c r="E208" s="114"/>
      <c r="F208" s="114"/>
      <c r="G208" s="114"/>
      <c r="H208" s="114"/>
      <c r="I208" s="114"/>
      <c r="J208" s="114"/>
      <c r="K208" s="119"/>
    </row>
    <row r="209" spans="1:12" s="116" customFormat="1" x14ac:dyDescent="0.25">
      <c r="A209" s="117"/>
      <c r="B209" s="113"/>
      <c r="C209" s="114"/>
      <c r="D209" s="114"/>
      <c r="E209" s="114"/>
      <c r="F209" s="114"/>
      <c r="G209" s="114"/>
      <c r="H209" s="114"/>
      <c r="I209" s="114"/>
      <c r="J209" s="114"/>
      <c r="K209" s="119"/>
    </row>
    <row r="210" spans="1:12" s="116" customFormat="1" x14ac:dyDescent="0.25">
      <c r="A210" s="117"/>
      <c r="B210" s="113"/>
      <c r="C210" s="114"/>
      <c r="D210" s="114"/>
      <c r="E210" s="114"/>
      <c r="F210" s="114"/>
      <c r="G210" s="114"/>
      <c r="H210" s="114"/>
      <c r="I210" s="114"/>
      <c r="J210" s="114"/>
      <c r="K210" s="119"/>
    </row>
    <row r="211" spans="1:12" s="116" customFormat="1" x14ac:dyDescent="0.25">
      <c r="A211" s="117"/>
      <c r="B211" s="113"/>
      <c r="C211" s="114"/>
      <c r="D211" s="114"/>
      <c r="E211" s="114"/>
      <c r="F211" s="114"/>
      <c r="G211" s="114"/>
      <c r="H211" s="114"/>
      <c r="I211" s="114"/>
      <c r="J211" s="114"/>
      <c r="K211" s="119"/>
    </row>
    <row r="212" spans="1:12" s="116" customFormat="1" x14ac:dyDescent="0.25">
      <c r="A212" s="117"/>
      <c r="B212" s="113"/>
      <c r="C212" s="114"/>
      <c r="D212" s="114"/>
      <c r="E212" s="114"/>
      <c r="F212" s="114"/>
      <c r="G212" s="114"/>
      <c r="H212" s="114"/>
      <c r="I212" s="114"/>
      <c r="J212" s="114"/>
      <c r="K212" s="119"/>
    </row>
    <row r="213" spans="1:12" s="116" customFormat="1" x14ac:dyDescent="0.25">
      <c r="A213" s="112"/>
      <c r="B213" s="120"/>
      <c r="C213" s="115"/>
      <c r="D213" s="115"/>
      <c r="E213" s="115"/>
      <c r="F213" s="115"/>
      <c r="G213" s="115"/>
      <c r="H213" s="115"/>
      <c r="I213" s="115"/>
      <c r="J213" s="115"/>
      <c r="K213" s="115"/>
      <c r="L213" s="7"/>
    </row>
    <row r="214" spans="1:12" s="116" customFormat="1" x14ac:dyDescent="0.25">
      <c r="A214" s="112"/>
      <c r="B214" s="121"/>
      <c r="C214" s="122"/>
      <c r="D214" s="122"/>
      <c r="E214" s="122"/>
      <c r="F214" s="122"/>
      <c r="G214" s="122"/>
      <c r="H214" s="122"/>
      <c r="I214" s="122"/>
      <c r="J214" s="122"/>
      <c r="K214" s="122"/>
    </row>
    <row r="215" spans="1:12" s="116" customFormat="1" x14ac:dyDescent="0.25">
      <c r="A215" s="112"/>
      <c r="B215" s="121"/>
      <c r="C215" s="122"/>
      <c r="D215" s="122"/>
      <c r="E215" s="122"/>
      <c r="F215" s="122"/>
      <c r="G215" s="122"/>
      <c r="H215" s="122"/>
      <c r="I215" s="122"/>
      <c r="J215" s="122"/>
      <c r="K215" s="122"/>
    </row>
    <row r="216" spans="1:12" x14ac:dyDescent="0.25">
      <c r="A216" s="112"/>
    </row>
  </sheetData>
  <mergeCells count="3">
    <mergeCell ref="A1:A2"/>
    <mergeCell ref="B1:B2"/>
    <mergeCell ref="C1:K1"/>
  </mergeCells>
  <conditionalFormatting sqref="C200:G212 C44:G54 C72:H75 C160:H177 C95:H107 C20:H35 C68:G68 K199:K212 K19:K35 C109:H129 C108:J108 C77:H93 C76:J76 C56:G66 C55:K55 K37:K54 C37:H42 C36:K36 K56:K132 C179:H197 C178:K178">
    <cfRule type="cellIs" dxfId="85" priority="33" operator="greaterThanOrEqual">
      <formula>1</formula>
    </cfRule>
  </conditionalFormatting>
  <conditionalFormatting sqref="C5:G17 C18:J18">
    <cfRule type="cellIs" dxfId="84" priority="32" operator="greaterThanOrEqual">
      <formula>1</formula>
    </cfRule>
  </conditionalFormatting>
  <conditionalFormatting sqref="C71:G71">
    <cfRule type="cellIs" dxfId="83" priority="31" operator="greaterThanOrEqual">
      <formula>1</formula>
    </cfRule>
  </conditionalFormatting>
  <conditionalFormatting sqref="C199:G199">
    <cfRule type="cellIs" dxfId="82" priority="30" operator="greaterThanOrEqual">
      <formula>1</formula>
    </cfRule>
  </conditionalFormatting>
  <conditionalFormatting sqref="K5:K18">
    <cfRule type="cellIs" dxfId="81" priority="29" operator="greaterThanOrEqual">
      <formula>1</formula>
    </cfRule>
  </conditionalFormatting>
  <conditionalFormatting sqref="H5:H17">
    <cfRule type="cellIs" dxfId="80" priority="27" operator="greaterThanOrEqual">
      <formula>1</formula>
    </cfRule>
  </conditionalFormatting>
  <conditionalFormatting sqref="G70">
    <cfRule type="cellIs" dxfId="79" priority="24" operator="between">
      <formula>1</formula>
      <formula>10</formula>
    </cfRule>
  </conditionalFormatting>
  <conditionalFormatting sqref="I72:I75 I160:I177 I95:I107 I20:I35 I109:I129 I77:I93 I37:I42 I179:I197">
    <cfRule type="cellIs" dxfId="78" priority="21" operator="greaterThanOrEqual">
      <formula>1</formula>
    </cfRule>
  </conditionalFormatting>
  <conditionalFormatting sqref="I200:I212 I44:I54 I68 I56:I66">
    <cfRule type="cellIs" dxfId="77" priority="20" operator="greaterThanOrEqual">
      <formula>1</formula>
    </cfRule>
  </conditionalFormatting>
  <conditionalFormatting sqref="I5:I17">
    <cfRule type="cellIs" dxfId="76" priority="19" operator="greaterThanOrEqual">
      <formula>1</formula>
    </cfRule>
  </conditionalFormatting>
  <conditionalFormatting sqref="J5:J17">
    <cfRule type="cellIs" dxfId="75" priority="14" operator="greaterThanOrEqual">
      <formula>1</formula>
    </cfRule>
  </conditionalFormatting>
  <conditionalFormatting sqref="I71">
    <cfRule type="cellIs" dxfId="74" priority="18" operator="greaterThanOrEqual">
      <formula>1</formula>
    </cfRule>
  </conditionalFormatting>
  <conditionalFormatting sqref="I199">
    <cfRule type="cellIs" dxfId="73" priority="17" operator="greaterThanOrEqual">
      <formula>1</formula>
    </cfRule>
  </conditionalFormatting>
  <conditionalFormatting sqref="J72:J75 J160:J177 J95:J107 J20:J35 J109:J129 J77:J93 J37:J42 J179:J197">
    <cfRule type="cellIs" dxfId="72" priority="16" operator="greaterThanOrEqual">
      <formula>1</formula>
    </cfRule>
  </conditionalFormatting>
  <conditionalFormatting sqref="J200:J212 J44:J54 J68 J56:J66">
    <cfRule type="cellIs" dxfId="71" priority="15" operator="greaterThanOrEqual">
      <formula>1</formula>
    </cfRule>
  </conditionalFormatting>
  <conditionalFormatting sqref="C67:G67">
    <cfRule type="cellIs" dxfId="70" priority="10" operator="greaterThanOrEqual">
      <formula>1</formula>
    </cfRule>
  </conditionalFormatting>
  <conditionalFormatting sqref="H67">
    <cfRule type="cellIs" dxfId="69" priority="9" operator="greaterThanOrEqual">
      <formula>1</formula>
    </cfRule>
  </conditionalFormatting>
  <conditionalFormatting sqref="I67">
    <cfRule type="cellIs" dxfId="68" priority="8" operator="greaterThanOrEqual">
      <formula>1</formula>
    </cfRule>
  </conditionalFormatting>
  <conditionalFormatting sqref="K142">
    <cfRule type="cellIs" dxfId="67" priority="6" operator="between">
      <formula>1</formula>
      <formula>10</formula>
    </cfRule>
  </conditionalFormatting>
  <conditionalFormatting sqref="K152:K177 K179:K197">
    <cfRule type="cellIs" dxfId="66" priority="5" operator="between">
      <formula>1</formula>
      <formula>10</formula>
    </cfRule>
  </conditionalFormatting>
  <conditionalFormatting sqref="H200:H212 H44:H54 H68 H56:H66">
    <cfRule type="cellIs" dxfId="65" priority="28" operator="greaterThanOrEqual">
      <formula>1</formula>
    </cfRule>
  </conditionalFormatting>
  <conditionalFormatting sqref="H71">
    <cfRule type="cellIs" dxfId="64" priority="26" operator="greaterThanOrEqual">
      <formula>1</formula>
    </cfRule>
  </conditionalFormatting>
  <conditionalFormatting sqref="H199">
    <cfRule type="cellIs" dxfId="63" priority="25" operator="greaterThanOrEqual">
      <formula>1</formula>
    </cfRule>
  </conditionalFormatting>
  <conditionalFormatting sqref="G142">
    <cfRule type="cellIs" dxfId="62" priority="23" operator="between">
      <formula>1</formula>
      <formula>10</formula>
    </cfRule>
  </conditionalFormatting>
  <conditionalFormatting sqref="G152">
    <cfRule type="cellIs" dxfId="61" priority="22" operator="between">
      <formula>1</formula>
      <formula>10</formula>
    </cfRule>
  </conditionalFormatting>
  <conditionalFormatting sqref="J199">
    <cfRule type="cellIs" dxfId="60" priority="12" operator="greaterThanOrEqual">
      <formula>1</formula>
    </cfRule>
  </conditionalFormatting>
  <conditionalFormatting sqref="J71">
    <cfRule type="cellIs" dxfId="59" priority="13" operator="greaterThanOrEqual">
      <formula>1</formula>
    </cfRule>
  </conditionalFormatting>
  <conditionalFormatting sqref="E70">
    <cfRule type="cellIs" dxfId="58" priority="11" operator="between">
      <formula>1</formula>
      <formula>10</formula>
    </cfRule>
  </conditionalFormatting>
  <conditionalFormatting sqref="J67">
    <cfRule type="cellIs" dxfId="57" priority="7" operator="greaterThanOrEqual">
      <formula>1</formula>
    </cfRule>
  </conditionalFormatting>
  <conditionalFormatting sqref="G151">
    <cfRule type="cellIs" dxfId="56" priority="4" operator="between">
      <formula>1</formula>
      <formula>10</formula>
    </cfRule>
  </conditionalFormatting>
  <conditionalFormatting sqref="G94">
    <cfRule type="cellIs" dxfId="55" priority="3" operator="greaterThanOrEqual">
      <formula>1</formula>
    </cfRule>
  </conditionalFormatting>
  <conditionalFormatting sqref="C94">
    <cfRule type="cellIs" dxfId="54" priority="2" operator="greaterThanOrEqual">
      <formula>1</formula>
    </cfRule>
  </conditionalFormatting>
  <conditionalFormatting sqref="K151">
    <cfRule type="cellIs" dxfId="53" priority="1" operator="between">
      <formula>1</formula>
      <formula>10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zoomScale="77" zoomScaleNormal="77" workbookViewId="0">
      <pane ySplit="3" topLeftCell="A115" activePane="bottomLeft" state="frozen"/>
      <selection pane="bottomLeft" activeCell="N16" sqref="N16"/>
    </sheetView>
  </sheetViews>
  <sheetFormatPr defaultRowHeight="15" x14ac:dyDescent="0.25"/>
  <cols>
    <col min="1" max="1" width="5.28515625" customWidth="1"/>
    <col min="2" max="2" width="33.28515625" style="150" customWidth="1"/>
    <col min="3" max="3" width="4.85546875" style="65" customWidth="1"/>
    <col min="4" max="10" width="5.7109375" style="65" customWidth="1"/>
    <col min="11" max="11" width="8.7109375" style="65" customWidth="1"/>
    <col min="12" max="12" width="27" customWidth="1"/>
  </cols>
  <sheetData>
    <row r="1" spans="1:11" ht="15" customHeight="1" thickBot="1" x14ac:dyDescent="0.3">
      <c r="A1" s="158" t="s">
        <v>77</v>
      </c>
      <c r="B1" s="160" t="s">
        <v>337</v>
      </c>
      <c r="C1" s="162" t="s">
        <v>332</v>
      </c>
      <c r="D1" s="163"/>
      <c r="E1" s="163"/>
      <c r="F1" s="163"/>
      <c r="G1" s="163"/>
      <c r="H1" s="163"/>
      <c r="I1" s="163"/>
      <c r="J1" s="163"/>
      <c r="K1" s="164"/>
    </row>
    <row r="2" spans="1:11" ht="93" customHeight="1" thickBot="1" x14ac:dyDescent="0.3">
      <c r="A2" s="159"/>
      <c r="B2" s="161"/>
      <c r="C2" s="138" t="s">
        <v>294</v>
      </c>
      <c r="D2" s="139" t="s">
        <v>261</v>
      </c>
      <c r="E2" s="140" t="s">
        <v>295</v>
      </c>
      <c r="F2" s="140" t="s">
        <v>296</v>
      </c>
      <c r="G2" s="140" t="s">
        <v>270</v>
      </c>
      <c r="H2" s="140" t="s">
        <v>262</v>
      </c>
      <c r="I2" s="140" t="s">
        <v>297</v>
      </c>
      <c r="J2" s="139"/>
      <c r="K2" s="141" t="s">
        <v>80</v>
      </c>
    </row>
    <row r="3" spans="1:11" ht="16.5" customHeight="1" thickBot="1" x14ac:dyDescent="0.3">
      <c r="A3" s="11">
        <f>A4+A14+A27+A45+A65+A79+A111+A121</f>
        <v>111</v>
      </c>
      <c r="B3" s="143" t="s">
        <v>81</v>
      </c>
      <c r="C3" s="66">
        <f t="shared" ref="C3:K3" si="0">C4+C5+C15+C28+C46+C66+C80+C112</f>
        <v>0</v>
      </c>
      <c r="D3" s="66">
        <f t="shared" si="0"/>
        <v>13</v>
      </c>
      <c r="E3" s="66">
        <f t="shared" si="0"/>
        <v>0</v>
      </c>
      <c r="F3" s="66">
        <f t="shared" si="0"/>
        <v>0</v>
      </c>
      <c r="G3" s="66">
        <f t="shared" si="0"/>
        <v>0</v>
      </c>
      <c r="H3" s="66">
        <f t="shared" si="0"/>
        <v>0</v>
      </c>
      <c r="I3" s="66">
        <f t="shared" si="0"/>
        <v>0</v>
      </c>
      <c r="J3" s="132">
        <f t="shared" si="0"/>
        <v>0</v>
      </c>
      <c r="K3" s="134">
        <f t="shared" si="0"/>
        <v>6</v>
      </c>
    </row>
    <row r="4" spans="1:11" ht="15" customHeight="1" thickBot="1" x14ac:dyDescent="0.3">
      <c r="A4" s="10">
        <v>1</v>
      </c>
      <c r="B4" s="144" t="s">
        <v>23</v>
      </c>
      <c r="C4" s="67"/>
      <c r="D4" s="67"/>
      <c r="E4" s="67"/>
      <c r="F4" s="67"/>
      <c r="G4" s="67"/>
      <c r="H4" s="67"/>
      <c r="I4" s="67"/>
      <c r="J4" s="133"/>
      <c r="K4" s="135">
        <f>SUM(C4:H4)</f>
        <v>0</v>
      </c>
    </row>
    <row r="5" spans="1:11" ht="15.75" thickBot="1" x14ac:dyDescent="0.3">
      <c r="A5" s="19" t="s">
        <v>0</v>
      </c>
      <c r="B5" s="145"/>
      <c r="C5" s="63">
        <f>SUM(C6:C14)</f>
        <v>0</v>
      </c>
      <c r="D5" s="63">
        <f t="shared" ref="D5:K5" si="1">SUM(D6:D14)</f>
        <v>0</v>
      </c>
      <c r="E5" s="63">
        <f t="shared" si="1"/>
        <v>0</v>
      </c>
      <c r="F5" s="63">
        <f t="shared" si="1"/>
        <v>0</v>
      </c>
      <c r="G5" s="63">
        <f t="shared" si="1"/>
        <v>0</v>
      </c>
      <c r="H5" s="63">
        <f t="shared" si="1"/>
        <v>0</v>
      </c>
      <c r="I5" s="63">
        <f t="shared" si="1"/>
        <v>0</v>
      </c>
      <c r="J5" s="64">
        <f t="shared" si="1"/>
        <v>0</v>
      </c>
      <c r="K5" s="41">
        <f t="shared" si="1"/>
        <v>0</v>
      </c>
    </row>
    <row r="6" spans="1:11" x14ac:dyDescent="0.25">
      <c r="A6" s="6">
        <v>1</v>
      </c>
      <c r="B6" s="34" t="s">
        <v>78</v>
      </c>
      <c r="C6" s="43"/>
      <c r="D6" s="43"/>
      <c r="E6" s="43"/>
      <c r="F6" s="43"/>
      <c r="G6" s="43"/>
      <c r="H6" s="43"/>
      <c r="I6" s="43"/>
      <c r="J6" s="44"/>
      <c r="K6" s="45">
        <f>SUM(C6:J6)</f>
        <v>0</v>
      </c>
    </row>
    <row r="7" spans="1:11" x14ac:dyDescent="0.25">
      <c r="A7" s="6">
        <v>2</v>
      </c>
      <c r="B7" s="33" t="s">
        <v>319</v>
      </c>
      <c r="C7" s="47"/>
      <c r="D7" s="47"/>
      <c r="E7" s="47"/>
      <c r="F7" s="47"/>
      <c r="G7" s="47"/>
      <c r="H7" s="47"/>
      <c r="I7" s="47"/>
      <c r="J7" s="48"/>
      <c r="K7" s="45">
        <f t="shared" ref="K7:K14" si="2">SUM(C7:J7)</f>
        <v>0</v>
      </c>
    </row>
    <row r="8" spans="1:11" x14ac:dyDescent="0.25">
      <c r="A8" s="6">
        <v>3</v>
      </c>
      <c r="B8" s="33" t="s">
        <v>320</v>
      </c>
      <c r="C8" s="47"/>
      <c r="D8" s="47"/>
      <c r="E8" s="47"/>
      <c r="F8" s="47"/>
      <c r="G8" s="47"/>
      <c r="H8" s="47"/>
      <c r="I8" s="47"/>
      <c r="J8" s="48"/>
      <c r="K8" s="45">
        <f t="shared" si="2"/>
        <v>0</v>
      </c>
    </row>
    <row r="9" spans="1:11" x14ac:dyDescent="0.25">
      <c r="A9" s="6">
        <v>4</v>
      </c>
      <c r="B9" s="32" t="s">
        <v>292</v>
      </c>
      <c r="C9" s="47"/>
      <c r="D9" s="47"/>
      <c r="E9" s="47"/>
      <c r="F9" s="47"/>
      <c r="G9" s="47"/>
      <c r="H9" s="47"/>
      <c r="I9" s="47"/>
      <c r="J9" s="48"/>
      <c r="K9" s="45">
        <f t="shared" si="2"/>
        <v>0</v>
      </c>
    </row>
    <row r="10" spans="1:11" x14ac:dyDescent="0.25">
      <c r="A10" s="6">
        <v>5</v>
      </c>
      <c r="B10" s="33" t="s">
        <v>8</v>
      </c>
      <c r="C10" s="47"/>
      <c r="D10" s="47"/>
      <c r="E10" s="47"/>
      <c r="F10" s="47"/>
      <c r="G10" s="47"/>
      <c r="H10" s="47"/>
      <c r="I10" s="47"/>
      <c r="J10" s="48"/>
      <c r="K10" s="45">
        <f t="shared" si="2"/>
        <v>0</v>
      </c>
    </row>
    <row r="11" spans="1:11" x14ac:dyDescent="0.25">
      <c r="A11" s="6">
        <v>6</v>
      </c>
      <c r="B11" s="33" t="s">
        <v>1</v>
      </c>
      <c r="C11" s="47"/>
      <c r="D11" s="47"/>
      <c r="E11" s="47"/>
      <c r="F11" s="47"/>
      <c r="G11" s="47"/>
      <c r="H11" s="47"/>
      <c r="I11" s="47"/>
      <c r="J11" s="48"/>
      <c r="K11" s="45">
        <f t="shared" si="2"/>
        <v>0</v>
      </c>
    </row>
    <row r="12" spans="1:11" x14ac:dyDescent="0.25">
      <c r="A12" s="6">
        <v>7</v>
      </c>
      <c r="B12" s="33" t="s">
        <v>6</v>
      </c>
      <c r="C12" s="47"/>
      <c r="D12" s="47"/>
      <c r="E12" s="47"/>
      <c r="F12" s="47"/>
      <c r="G12" s="47"/>
      <c r="H12" s="47"/>
      <c r="I12" s="47"/>
      <c r="J12" s="48"/>
      <c r="K12" s="45">
        <f t="shared" si="2"/>
        <v>0</v>
      </c>
    </row>
    <row r="13" spans="1:11" x14ac:dyDescent="0.25">
      <c r="A13" s="6">
        <v>8</v>
      </c>
      <c r="B13" s="33" t="s">
        <v>293</v>
      </c>
      <c r="C13" s="47"/>
      <c r="D13" s="47"/>
      <c r="E13" s="47"/>
      <c r="F13" s="47"/>
      <c r="G13" s="47"/>
      <c r="H13" s="47"/>
      <c r="I13" s="47"/>
      <c r="J13" s="48"/>
      <c r="K13" s="45">
        <f t="shared" si="2"/>
        <v>0</v>
      </c>
    </row>
    <row r="14" spans="1:11" ht="15.75" thickBot="1" x14ac:dyDescent="0.3">
      <c r="A14" s="6">
        <v>9</v>
      </c>
      <c r="B14" s="33" t="s">
        <v>7</v>
      </c>
      <c r="C14" s="50"/>
      <c r="D14" s="50"/>
      <c r="E14" s="50"/>
      <c r="F14" s="50"/>
      <c r="G14" s="50"/>
      <c r="H14" s="50"/>
      <c r="I14" s="50"/>
      <c r="J14" s="51"/>
      <c r="K14" s="45">
        <f t="shared" si="2"/>
        <v>0</v>
      </c>
    </row>
    <row r="15" spans="1:11" ht="15.75" thickBot="1" x14ac:dyDescent="0.3">
      <c r="A15" s="8" t="s">
        <v>9</v>
      </c>
      <c r="B15" s="146"/>
      <c r="C15" s="52">
        <f t="shared" ref="C15:K15" si="3">SUM(C16:C27)</f>
        <v>0</v>
      </c>
      <c r="D15" s="52">
        <f t="shared" si="3"/>
        <v>1</v>
      </c>
      <c r="E15" s="52">
        <f t="shared" si="3"/>
        <v>0</v>
      </c>
      <c r="F15" s="52">
        <f t="shared" si="3"/>
        <v>0</v>
      </c>
      <c r="G15" s="52">
        <f t="shared" si="3"/>
        <v>0</v>
      </c>
      <c r="H15" s="52">
        <f t="shared" si="3"/>
        <v>0</v>
      </c>
      <c r="I15" s="52">
        <f t="shared" si="3"/>
        <v>0</v>
      </c>
      <c r="J15" s="40">
        <f t="shared" si="3"/>
        <v>0</v>
      </c>
      <c r="K15" s="41">
        <f t="shared" si="3"/>
        <v>0</v>
      </c>
    </row>
    <row r="16" spans="1:11" x14ac:dyDescent="0.25">
      <c r="A16" s="2">
        <v>1</v>
      </c>
      <c r="B16" s="32" t="s">
        <v>22</v>
      </c>
      <c r="C16" s="43"/>
      <c r="D16" s="43"/>
      <c r="E16" s="43"/>
      <c r="F16" s="43"/>
      <c r="G16" s="43"/>
      <c r="H16" s="43"/>
      <c r="I16" s="43"/>
      <c r="J16" s="44"/>
      <c r="K16" s="45">
        <f>SUM(C16:J16)</f>
        <v>0</v>
      </c>
    </row>
    <row r="17" spans="1:11" x14ac:dyDescent="0.25">
      <c r="A17" s="2">
        <v>2</v>
      </c>
      <c r="B17" s="33" t="s">
        <v>24</v>
      </c>
      <c r="C17" s="47"/>
      <c r="D17" s="47"/>
      <c r="E17" s="47"/>
      <c r="F17" s="47"/>
      <c r="G17" s="47"/>
      <c r="H17" s="47"/>
      <c r="I17" s="47"/>
      <c r="J17" s="48"/>
      <c r="K17" s="45">
        <f t="shared" ref="K17:K27" si="4">SUM(C17:J17)</f>
        <v>0</v>
      </c>
    </row>
    <row r="18" spans="1:11" x14ac:dyDescent="0.25">
      <c r="A18" s="2">
        <v>3</v>
      </c>
      <c r="B18" s="33" t="s">
        <v>21</v>
      </c>
      <c r="C18" s="47"/>
      <c r="D18" s="47"/>
      <c r="E18" s="47"/>
      <c r="F18" s="47"/>
      <c r="G18" s="47"/>
      <c r="H18" s="47"/>
      <c r="I18" s="47"/>
      <c r="J18" s="48"/>
      <c r="K18" s="45">
        <f t="shared" si="4"/>
        <v>0</v>
      </c>
    </row>
    <row r="19" spans="1:11" x14ac:dyDescent="0.25">
      <c r="A19" s="2">
        <v>4</v>
      </c>
      <c r="B19" s="33" t="s">
        <v>25</v>
      </c>
      <c r="C19" s="47"/>
      <c r="D19" s="171">
        <v>1</v>
      </c>
      <c r="E19" s="47"/>
      <c r="F19" s="47"/>
      <c r="G19" s="47"/>
      <c r="H19" s="47"/>
      <c r="I19" s="47"/>
      <c r="J19" s="48"/>
      <c r="K19" s="45">
        <v>0</v>
      </c>
    </row>
    <row r="20" spans="1:11" x14ac:dyDescent="0.25">
      <c r="A20" s="2">
        <v>5</v>
      </c>
      <c r="B20" s="33" t="s">
        <v>291</v>
      </c>
      <c r="C20" s="47"/>
      <c r="D20" s="47"/>
      <c r="E20" s="47"/>
      <c r="F20" s="47"/>
      <c r="G20" s="47"/>
      <c r="H20" s="47"/>
      <c r="I20" s="47"/>
      <c r="J20" s="48"/>
      <c r="K20" s="45">
        <f t="shared" si="4"/>
        <v>0</v>
      </c>
    </row>
    <row r="21" spans="1:11" x14ac:dyDescent="0.25">
      <c r="A21" s="2">
        <v>6</v>
      </c>
      <c r="B21" s="33" t="s">
        <v>15</v>
      </c>
      <c r="C21" s="47"/>
      <c r="D21" s="47"/>
      <c r="E21" s="47"/>
      <c r="F21" s="47"/>
      <c r="G21" s="47"/>
      <c r="H21" s="47"/>
      <c r="I21" s="47"/>
      <c r="J21" s="48"/>
      <c r="K21" s="45">
        <f t="shared" si="4"/>
        <v>0</v>
      </c>
    </row>
    <row r="22" spans="1:11" x14ac:dyDescent="0.25">
      <c r="A22" s="2">
        <v>7</v>
      </c>
      <c r="B22" s="33" t="s">
        <v>16</v>
      </c>
      <c r="C22" s="47"/>
      <c r="D22" s="47"/>
      <c r="E22" s="47"/>
      <c r="F22" s="47"/>
      <c r="G22" s="47"/>
      <c r="H22" s="47"/>
      <c r="I22" s="47"/>
      <c r="J22" s="48"/>
      <c r="K22" s="45">
        <f t="shared" si="4"/>
        <v>0</v>
      </c>
    </row>
    <row r="23" spans="1:11" x14ac:dyDescent="0.25">
      <c r="A23" s="2">
        <v>8</v>
      </c>
      <c r="B23" s="33" t="s">
        <v>17</v>
      </c>
      <c r="C23" s="47"/>
      <c r="D23" s="47"/>
      <c r="E23" s="47"/>
      <c r="F23" s="47"/>
      <c r="G23" s="47"/>
      <c r="H23" s="47"/>
      <c r="I23" s="47"/>
      <c r="J23" s="48"/>
      <c r="K23" s="45">
        <f t="shared" si="4"/>
        <v>0</v>
      </c>
    </row>
    <row r="24" spans="1:11" x14ac:dyDescent="0.25">
      <c r="A24" s="2">
        <v>9</v>
      </c>
      <c r="B24" s="33" t="s">
        <v>18</v>
      </c>
      <c r="C24" s="47"/>
      <c r="D24" s="47"/>
      <c r="E24" s="47"/>
      <c r="F24" s="47"/>
      <c r="G24" s="47"/>
      <c r="H24" s="47"/>
      <c r="I24" s="47"/>
      <c r="J24" s="48"/>
      <c r="K24" s="45">
        <f t="shared" si="4"/>
        <v>0</v>
      </c>
    </row>
    <row r="25" spans="1:11" x14ac:dyDescent="0.25">
      <c r="A25" s="2">
        <v>10</v>
      </c>
      <c r="B25" s="33" t="s">
        <v>19</v>
      </c>
      <c r="C25" s="47"/>
      <c r="D25" s="47"/>
      <c r="E25" s="47"/>
      <c r="F25" s="47"/>
      <c r="G25" s="47"/>
      <c r="H25" s="47"/>
      <c r="I25" s="47"/>
      <c r="J25" s="48"/>
      <c r="K25" s="45">
        <f t="shared" si="4"/>
        <v>0</v>
      </c>
    </row>
    <row r="26" spans="1:11" x14ac:dyDescent="0.25">
      <c r="A26" s="2">
        <v>11</v>
      </c>
      <c r="B26" s="33" t="s">
        <v>11</v>
      </c>
      <c r="C26" s="47"/>
      <c r="D26" s="47"/>
      <c r="E26" s="47"/>
      <c r="F26" s="47"/>
      <c r="G26" s="47"/>
      <c r="H26" s="47"/>
      <c r="I26" s="47"/>
      <c r="J26" s="48"/>
      <c r="K26" s="45">
        <f t="shared" si="4"/>
        <v>0</v>
      </c>
    </row>
    <row r="27" spans="1:11" ht="15.75" thickBot="1" x14ac:dyDescent="0.3">
      <c r="A27" s="2">
        <v>12</v>
      </c>
      <c r="B27" s="34" t="s">
        <v>20</v>
      </c>
      <c r="C27" s="50"/>
      <c r="D27" s="50"/>
      <c r="E27" s="50"/>
      <c r="F27" s="50"/>
      <c r="G27" s="50"/>
      <c r="H27" s="50"/>
      <c r="I27" s="50"/>
      <c r="J27" s="51"/>
      <c r="K27" s="45">
        <f t="shared" si="4"/>
        <v>0</v>
      </c>
    </row>
    <row r="28" spans="1:11" ht="15.75" thickBot="1" x14ac:dyDescent="0.3">
      <c r="A28" s="8" t="s">
        <v>26</v>
      </c>
      <c r="B28" s="146"/>
      <c r="C28" s="52">
        <f t="shared" ref="C28:K28" si="5">SUM(C29:C45)</f>
        <v>0</v>
      </c>
      <c r="D28" s="52">
        <f t="shared" si="5"/>
        <v>1</v>
      </c>
      <c r="E28" s="52">
        <f t="shared" si="5"/>
        <v>0</v>
      </c>
      <c r="F28" s="52">
        <f t="shared" si="5"/>
        <v>0</v>
      </c>
      <c r="G28" s="52">
        <f t="shared" si="5"/>
        <v>0</v>
      </c>
      <c r="H28" s="52">
        <f t="shared" si="5"/>
        <v>0</v>
      </c>
      <c r="I28" s="52">
        <f t="shared" si="5"/>
        <v>0</v>
      </c>
      <c r="J28" s="40">
        <f t="shared" si="5"/>
        <v>0</v>
      </c>
      <c r="K28" s="41">
        <f t="shared" si="5"/>
        <v>1</v>
      </c>
    </row>
    <row r="29" spans="1:11" x14ac:dyDescent="0.25">
      <c r="A29" s="3">
        <v>1</v>
      </c>
      <c r="B29" s="33" t="s">
        <v>37</v>
      </c>
      <c r="C29" s="43"/>
      <c r="D29" s="43"/>
      <c r="E29" s="43"/>
      <c r="F29" s="43"/>
      <c r="G29" s="43"/>
      <c r="H29" s="43"/>
      <c r="I29" s="43"/>
      <c r="J29" s="44"/>
      <c r="K29" s="45">
        <f>SUM(C29:J29)</f>
        <v>0</v>
      </c>
    </row>
    <row r="30" spans="1:11" x14ac:dyDescent="0.25">
      <c r="A30" s="3">
        <v>2</v>
      </c>
      <c r="B30" s="33" t="s">
        <v>286</v>
      </c>
      <c r="C30" s="47"/>
      <c r="D30" s="47"/>
      <c r="E30" s="47"/>
      <c r="F30" s="47"/>
      <c r="G30" s="47"/>
      <c r="H30" s="47"/>
      <c r="I30" s="47"/>
      <c r="J30" s="48"/>
      <c r="K30" s="45">
        <f t="shared" ref="K30:K45" si="6">SUM(C30:J30)</f>
        <v>0</v>
      </c>
    </row>
    <row r="31" spans="1:11" x14ac:dyDescent="0.25">
      <c r="A31" s="3">
        <v>3</v>
      </c>
      <c r="B31" s="33" t="s">
        <v>287</v>
      </c>
      <c r="C31" s="47"/>
      <c r="D31" s="47"/>
      <c r="E31" s="47"/>
      <c r="F31" s="47"/>
      <c r="G31" s="47"/>
      <c r="H31" s="47"/>
      <c r="I31" s="47"/>
      <c r="J31" s="48"/>
      <c r="K31" s="45">
        <f t="shared" si="6"/>
        <v>0</v>
      </c>
    </row>
    <row r="32" spans="1:11" x14ac:dyDescent="0.25">
      <c r="A32" s="3">
        <v>4</v>
      </c>
      <c r="B32" s="32" t="s">
        <v>288</v>
      </c>
      <c r="C32" s="47"/>
      <c r="D32" s="47"/>
      <c r="E32" s="47"/>
      <c r="F32" s="47"/>
      <c r="G32" s="47"/>
      <c r="H32" s="47"/>
      <c r="I32" s="47"/>
      <c r="J32" s="48"/>
      <c r="K32" s="45">
        <f t="shared" si="6"/>
        <v>0</v>
      </c>
    </row>
    <row r="33" spans="1:11" x14ac:dyDescent="0.25">
      <c r="A33" s="3">
        <v>5</v>
      </c>
      <c r="B33" s="33" t="s">
        <v>289</v>
      </c>
      <c r="C33" s="47"/>
      <c r="D33" s="47"/>
      <c r="E33" s="47"/>
      <c r="F33" s="47"/>
      <c r="G33" s="47"/>
      <c r="H33" s="47"/>
      <c r="I33" s="47"/>
      <c r="J33" s="48"/>
      <c r="K33" s="45">
        <f t="shared" si="6"/>
        <v>0</v>
      </c>
    </row>
    <row r="34" spans="1:11" x14ac:dyDescent="0.25">
      <c r="A34" s="3">
        <v>6</v>
      </c>
      <c r="B34" s="33" t="s">
        <v>2</v>
      </c>
      <c r="C34" s="47"/>
      <c r="D34" s="47"/>
      <c r="E34" s="47"/>
      <c r="F34" s="47"/>
      <c r="G34" s="47"/>
      <c r="H34" s="47"/>
      <c r="I34" s="47"/>
      <c r="J34" s="48"/>
      <c r="K34" s="45">
        <f t="shared" si="6"/>
        <v>0</v>
      </c>
    </row>
    <row r="35" spans="1:11" x14ac:dyDescent="0.25">
      <c r="A35" s="3">
        <v>7</v>
      </c>
      <c r="B35" s="33" t="s">
        <v>3</v>
      </c>
      <c r="C35" s="47"/>
      <c r="D35" s="47"/>
      <c r="E35" s="47"/>
      <c r="F35" s="47"/>
      <c r="G35" s="47"/>
      <c r="H35" s="47"/>
      <c r="I35" s="47"/>
      <c r="J35" s="48"/>
      <c r="K35" s="45">
        <f t="shared" si="6"/>
        <v>0</v>
      </c>
    </row>
    <row r="36" spans="1:11" x14ac:dyDescent="0.25">
      <c r="A36" s="3">
        <v>8</v>
      </c>
      <c r="B36" s="33" t="s">
        <v>27</v>
      </c>
      <c r="C36" s="47"/>
      <c r="D36" s="47"/>
      <c r="E36" s="47"/>
      <c r="F36" s="47"/>
      <c r="G36" s="47"/>
      <c r="H36" s="47"/>
      <c r="I36" s="47"/>
      <c r="J36" s="48"/>
      <c r="K36" s="45">
        <f t="shared" si="6"/>
        <v>0</v>
      </c>
    </row>
    <row r="37" spans="1:11" x14ac:dyDescent="0.25">
      <c r="A37" s="3">
        <v>9</v>
      </c>
      <c r="B37" s="33" t="s">
        <v>28</v>
      </c>
      <c r="C37" s="47"/>
      <c r="D37" s="47"/>
      <c r="E37" s="47"/>
      <c r="F37" s="47"/>
      <c r="G37" s="47"/>
      <c r="H37" s="47"/>
      <c r="I37" s="47"/>
      <c r="J37" s="48"/>
      <c r="K37" s="45">
        <f t="shared" si="6"/>
        <v>0</v>
      </c>
    </row>
    <row r="38" spans="1:11" x14ac:dyDescent="0.25">
      <c r="A38" s="3">
        <v>10</v>
      </c>
      <c r="B38" s="33" t="s">
        <v>29</v>
      </c>
      <c r="C38" s="47"/>
      <c r="D38" s="47"/>
      <c r="E38" s="47"/>
      <c r="F38" s="47"/>
      <c r="G38" s="47"/>
      <c r="H38" s="47"/>
      <c r="I38" s="47"/>
      <c r="J38" s="48"/>
      <c r="K38" s="45">
        <f t="shared" si="6"/>
        <v>0</v>
      </c>
    </row>
    <row r="39" spans="1:11" x14ac:dyDescent="0.25">
      <c r="A39" s="3">
        <v>11</v>
      </c>
      <c r="B39" s="33" t="s">
        <v>31</v>
      </c>
      <c r="C39" s="47"/>
      <c r="D39" s="47"/>
      <c r="E39" s="47"/>
      <c r="F39" s="47"/>
      <c r="G39" s="47"/>
      <c r="H39" s="47"/>
      <c r="I39" s="47"/>
      <c r="J39" s="48"/>
      <c r="K39" s="45">
        <f t="shared" si="6"/>
        <v>0</v>
      </c>
    </row>
    <row r="40" spans="1:11" x14ac:dyDescent="0.25">
      <c r="A40" s="3">
        <v>12</v>
      </c>
      <c r="B40" s="33" t="s">
        <v>34</v>
      </c>
      <c r="C40" s="47"/>
      <c r="D40" s="47"/>
      <c r="E40" s="47"/>
      <c r="F40" s="47"/>
      <c r="G40" s="47"/>
      <c r="H40" s="47"/>
      <c r="I40" s="47"/>
      <c r="J40" s="48"/>
      <c r="K40" s="45">
        <f t="shared" si="6"/>
        <v>0</v>
      </c>
    </row>
    <row r="41" spans="1:11" x14ac:dyDescent="0.25">
      <c r="A41" s="3">
        <v>13</v>
      </c>
      <c r="B41" s="33" t="s">
        <v>35</v>
      </c>
      <c r="C41" s="47"/>
      <c r="D41" s="47"/>
      <c r="E41" s="47"/>
      <c r="F41" s="47"/>
      <c r="G41" s="47"/>
      <c r="H41" s="47"/>
      <c r="I41" s="47"/>
      <c r="J41" s="48"/>
      <c r="K41" s="45">
        <f t="shared" si="6"/>
        <v>0</v>
      </c>
    </row>
    <row r="42" spans="1:11" x14ac:dyDescent="0.25">
      <c r="A42" s="3">
        <v>14</v>
      </c>
      <c r="B42" s="33" t="s">
        <v>36</v>
      </c>
      <c r="C42" s="47"/>
      <c r="D42" s="47"/>
      <c r="E42" s="47"/>
      <c r="F42" s="47"/>
      <c r="G42" s="47"/>
      <c r="H42" s="47"/>
      <c r="I42" s="47"/>
      <c r="J42" s="48"/>
      <c r="K42" s="45">
        <f t="shared" si="6"/>
        <v>0</v>
      </c>
    </row>
    <row r="43" spans="1:11" x14ac:dyDescent="0.25">
      <c r="A43" s="3">
        <v>15</v>
      </c>
      <c r="B43" s="33" t="s">
        <v>10</v>
      </c>
      <c r="C43" s="47"/>
      <c r="D43" s="47"/>
      <c r="E43" s="47"/>
      <c r="F43" s="47"/>
      <c r="G43" s="47"/>
      <c r="H43" s="47"/>
      <c r="I43" s="47"/>
      <c r="J43" s="48"/>
      <c r="K43" s="45">
        <f t="shared" si="6"/>
        <v>0</v>
      </c>
    </row>
    <row r="44" spans="1:11" x14ac:dyDescent="0.25">
      <c r="A44" s="3">
        <v>16</v>
      </c>
      <c r="B44" s="33" t="s">
        <v>13</v>
      </c>
      <c r="C44" s="47"/>
      <c r="D44" s="47"/>
      <c r="E44" s="47"/>
      <c r="F44" s="47"/>
      <c r="G44" s="47"/>
      <c r="H44" s="47"/>
      <c r="I44" s="47"/>
      <c r="J44" s="48"/>
      <c r="K44" s="45">
        <f t="shared" si="6"/>
        <v>0</v>
      </c>
    </row>
    <row r="45" spans="1:11" ht="15.75" thickBot="1" x14ac:dyDescent="0.3">
      <c r="A45" s="3">
        <v>17</v>
      </c>
      <c r="B45" s="34" t="s">
        <v>290</v>
      </c>
      <c r="C45" s="50"/>
      <c r="D45" s="50">
        <v>1</v>
      </c>
      <c r="E45" s="50"/>
      <c r="F45" s="50"/>
      <c r="G45" s="50"/>
      <c r="H45" s="50"/>
      <c r="I45" s="50"/>
      <c r="J45" s="51"/>
      <c r="K45" s="45">
        <f t="shared" si="6"/>
        <v>1</v>
      </c>
    </row>
    <row r="46" spans="1:11" ht="15.75" thickBot="1" x14ac:dyDescent="0.3">
      <c r="A46" s="9" t="s">
        <v>38</v>
      </c>
      <c r="B46" s="146"/>
      <c r="C46" s="52">
        <f t="shared" ref="C46:K46" si="7">SUM(C47:C65)</f>
        <v>0</v>
      </c>
      <c r="D46" s="52">
        <f t="shared" si="7"/>
        <v>3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  <c r="J46" s="40">
        <f t="shared" si="7"/>
        <v>0</v>
      </c>
      <c r="K46" s="41">
        <f t="shared" si="7"/>
        <v>2</v>
      </c>
    </row>
    <row r="47" spans="1:11" x14ac:dyDescent="0.25">
      <c r="A47" s="125">
        <v>1</v>
      </c>
      <c r="B47" s="32" t="s">
        <v>50</v>
      </c>
      <c r="C47" s="43"/>
      <c r="D47" s="43">
        <v>1</v>
      </c>
      <c r="E47" s="43"/>
      <c r="F47" s="43"/>
      <c r="G47" s="43"/>
      <c r="H47" s="43"/>
      <c r="I47" s="43"/>
      <c r="J47" s="44"/>
      <c r="K47" s="45">
        <f>SUM(C47:J47)</f>
        <v>1</v>
      </c>
    </row>
    <row r="48" spans="1:11" x14ac:dyDescent="0.25">
      <c r="A48" s="125">
        <v>2</v>
      </c>
      <c r="B48" s="33" t="s">
        <v>55</v>
      </c>
      <c r="C48" s="47"/>
      <c r="D48" s="47"/>
      <c r="E48" s="47"/>
      <c r="F48" s="47"/>
      <c r="G48" s="47"/>
      <c r="H48" s="47"/>
      <c r="I48" s="47"/>
      <c r="J48" s="48"/>
      <c r="K48" s="45">
        <f t="shared" ref="K48:K65" si="8">SUM(C48:J48)</f>
        <v>0</v>
      </c>
    </row>
    <row r="49" spans="1:11" x14ac:dyDescent="0.25">
      <c r="A49" s="125">
        <v>3</v>
      </c>
      <c r="B49" s="33" t="s">
        <v>53</v>
      </c>
      <c r="C49" s="47"/>
      <c r="D49" s="47">
        <v>1</v>
      </c>
      <c r="E49" s="47"/>
      <c r="F49" s="47"/>
      <c r="G49" s="47"/>
      <c r="H49" s="47"/>
      <c r="I49" s="47"/>
      <c r="J49" s="48"/>
      <c r="K49" s="45">
        <f t="shared" si="8"/>
        <v>1</v>
      </c>
    </row>
    <row r="50" spans="1:11" x14ac:dyDescent="0.25">
      <c r="A50" s="125">
        <v>4</v>
      </c>
      <c r="B50" s="33" t="s">
        <v>285</v>
      </c>
      <c r="C50" s="47"/>
      <c r="D50" s="47"/>
      <c r="E50" s="47"/>
      <c r="F50" s="47"/>
      <c r="G50" s="47"/>
      <c r="H50" s="47"/>
      <c r="I50" s="47"/>
      <c r="J50" s="48"/>
      <c r="K50" s="45">
        <f t="shared" si="8"/>
        <v>0</v>
      </c>
    </row>
    <row r="51" spans="1:11" x14ac:dyDescent="0.25">
      <c r="A51" s="125">
        <v>5</v>
      </c>
      <c r="B51" s="33" t="s">
        <v>56</v>
      </c>
      <c r="C51" s="47"/>
      <c r="D51" s="47"/>
      <c r="E51" s="47"/>
      <c r="F51" s="47"/>
      <c r="G51" s="47"/>
      <c r="H51" s="47"/>
      <c r="I51" s="47"/>
      <c r="J51" s="48"/>
      <c r="K51" s="45">
        <f t="shared" si="8"/>
        <v>0</v>
      </c>
    </row>
    <row r="52" spans="1:11" x14ac:dyDescent="0.25">
      <c r="A52" s="125">
        <v>6</v>
      </c>
      <c r="B52" s="33" t="s">
        <v>52</v>
      </c>
      <c r="C52" s="47"/>
      <c r="D52" s="47"/>
      <c r="E52" s="47"/>
      <c r="F52" s="47"/>
      <c r="G52" s="47"/>
      <c r="H52" s="47"/>
      <c r="I52" s="47"/>
      <c r="J52" s="48"/>
      <c r="K52" s="45">
        <f t="shared" si="8"/>
        <v>0</v>
      </c>
    </row>
    <row r="53" spans="1:11" x14ac:dyDescent="0.25">
      <c r="A53" s="125">
        <v>7</v>
      </c>
      <c r="B53" s="33" t="s">
        <v>57</v>
      </c>
      <c r="C53" s="47"/>
      <c r="D53" s="47"/>
      <c r="E53" s="47"/>
      <c r="F53" s="47"/>
      <c r="G53" s="47"/>
      <c r="H53" s="47"/>
      <c r="I53" s="47"/>
      <c r="J53" s="48"/>
      <c r="K53" s="45">
        <f t="shared" si="8"/>
        <v>0</v>
      </c>
    </row>
    <row r="54" spans="1:11" x14ac:dyDescent="0.25">
      <c r="A54" s="125">
        <v>8</v>
      </c>
      <c r="B54" s="33" t="s">
        <v>39</v>
      </c>
      <c r="C54" s="47"/>
      <c r="D54" s="47"/>
      <c r="E54" s="47"/>
      <c r="F54" s="47"/>
      <c r="G54" s="47"/>
      <c r="H54" s="47"/>
      <c r="I54" s="47"/>
      <c r="J54" s="48"/>
      <c r="K54" s="45">
        <f t="shared" si="8"/>
        <v>0</v>
      </c>
    </row>
    <row r="55" spans="1:11" x14ac:dyDescent="0.25">
      <c r="A55" s="125">
        <v>9</v>
      </c>
      <c r="B55" s="33" t="s">
        <v>40</v>
      </c>
      <c r="C55" s="47"/>
      <c r="D55" s="47"/>
      <c r="E55" s="47"/>
      <c r="F55" s="47"/>
      <c r="G55" s="47"/>
      <c r="H55" s="47"/>
      <c r="I55" s="47"/>
      <c r="J55" s="48"/>
      <c r="K55" s="45">
        <f t="shared" si="8"/>
        <v>0</v>
      </c>
    </row>
    <row r="56" spans="1:11" x14ac:dyDescent="0.25">
      <c r="A56" s="125">
        <v>10</v>
      </c>
      <c r="B56" s="33" t="s">
        <v>41</v>
      </c>
      <c r="C56" s="47"/>
      <c r="D56" s="47"/>
      <c r="E56" s="47"/>
      <c r="F56" s="47"/>
      <c r="G56" s="47"/>
      <c r="H56" s="47"/>
      <c r="I56" s="47"/>
      <c r="J56" s="48"/>
      <c r="K56" s="45">
        <f t="shared" si="8"/>
        <v>0</v>
      </c>
    </row>
    <row r="57" spans="1:11" x14ac:dyDescent="0.25">
      <c r="A57" s="125">
        <v>11</v>
      </c>
      <c r="B57" s="33" t="s">
        <v>42</v>
      </c>
      <c r="C57" s="47"/>
      <c r="D57" s="47"/>
      <c r="E57" s="47"/>
      <c r="F57" s="47"/>
      <c r="G57" s="47"/>
      <c r="H57" s="47"/>
      <c r="I57" s="47"/>
      <c r="J57" s="48"/>
      <c r="K57" s="45">
        <f t="shared" si="8"/>
        <v>0</v>
      </c>
    </row>
    <row r="58" spans="1:11" x14ac:dyDescent="0.25">
      <c r="A58" s="125">
        <v>12</v>
      </c>
      <c r="B58" s="33" t="s">
        <v>43</v>
      </c>
      <c r="C58" s="47"/>
      <c r="D58" s="47"/>
      <c r="E58" s="47"/>
      <c r="F58" s="47"/>
      <c r="G58" s="47"/>
      <c r="H58" s="47"/>
      <c r="I58" s="47"/>
      <c r="J58" s="48"/>
      <c r="K58" s="45">
        <f t="shared" si="8"/>
        <v>0</v>
      </c>
    </row>
    <row r="59" spans="1:11" x14ac:dyDescent="0.25">
      <c r="A59" s="125">
        <v>13</v>
      </c>
      <c r="B59" s="33" t="s">
        <v>44</v>
      </c>
      <c r="C59" s="47"/>
      <c r="D59" s="171">
        <v>1</v>
      </c>
      <c r="E59" s="47"/>
      <c r="F59" s="47"/>
      <c r="G59" s="47"/>
      <c r="H59" s="47"/>
      <c r="I59" s="47"/>
      <c r="J59" s="48"/>
      <c r="K59" s="45">
        <v>0</v>
      </c>
    </row>
    <row r="60" spans="1:11" x14ac:dyDescent="0.25">
      <c r="A60" s="125">
        <v>14</v>
      </c>
      <c r="B60" s="33" t="s">
        <v>45</v>
      </c>
      <c r="C60" s="47"/>
      <c r="D60" s="47"/>
      <c r="E60" s="47"/>
      <c r="F60" s="47"/>
      <c r="G60" s="47"/>
      <c r="H60" s="47"/>
      <c r="I60" s="47"/>
      <c r="J60" s="48"/>
      <c r="K60" s="45">
        <f t="shared" si="8"/>
        <v>0</v>
      </c>
    </row>
    <row r="61" spans="1:11" x14ac:dyDescent="0.25">
      <c r="A61" s="125">
        <v>15</v>
      </c>
      <c r="B61" s="33" t="s">
        <v>46</v>
      </c>
      <c r="C61" s="47"/>
      <c r="D61" s="47"/>
      <c r="E61" s="47"/>
      <c r="F61" s="47"/>
      <c r="G61" s="47"/>
      <c r="H61" s="47"/>
      <c r="I61" s="47"/>
      <c r="J61" s="48"/>
      <c r="K61" s="45">
        <f t="shared" si="8"/>
        <v>0</v>
      </c>
    </row>
    <row r="62" spans="1:11" x14ac:dyDescent="0.25">
      <c r="A62" s="125">
        <v>16</v>
      </c>
      <c r="B62" s="33" t="s">
        <v>47</v>
      </c>
      <c r="C62" s="47"/>
      <c r="D62" s="47"/>
      <c r="E62" s="47"/>
      <c r="F62" s="47"/>
      <c r="G62" s="47"/>
      <c r="H62" s="47"/>
      <c r="I62" s="47"/>
      <c r="J62" s="48"/>
      <c r="K62" s="45">
        <f t="shared" si="8"/>
        <v>0</v>
      </c>
    </row>
    <row r="63" spans="1:11" x14ac:dyDescent="0.25">
      <c r="A63" s="125">
        <v>17</v>
      </c>
      <c r="B63" s="33" t="s">
        <v>14</v>
      </c>
      <c r="C63" s="47"/>
      <c r="D63" s="47"/>
      <c r="E63" s="47"/>
      <c r="F63" s="47"/>
      <c r="G63" s="47"/>
      <c r="H63" s="47"/>
      <c r="I63" s="47"/>
      <c r="J63" s="48"/>
      <c r="K63" s="45">
        <f t="shared" si="8"/>
        <v>0</v>
      </c>
    </row>
    <row r="64" spans="1:11" x14ac:dyDescent="0.25">
      <c r="A64" s="125">
        <v>18</v>
      </c>
      <c r="B64" s="33" t="s">
        <v>48</v>
      </c>
      <c r="C64" s="47"/>
      <c r="D64" s="47"/>
      <c r="E64" s="47"/>
      <c r="F64" s="47"/>
      <c r="G64" s="47"/>
      <c r="H64" s="47"/>
      <c r="I64" s="47"/>
      <c r="J64" s="48"/>
      <c r="K64" s="45">
        <f t="shared" si="8"/>
        <v>0</v>
      </c>
    </row>
    <row r="65" spans="1:11" ht="15.75" thickBot="1" x14ac:dyDescent="0.3">
      <c r="A65" s="125">
        <v>19</v>
      </c>
      <c r="B65" s="34" t="s">
        <v>49</v>
      </c>
      <c r="C65" s="50"/>
      <c r="D65" s="50"/>
      <c r="E65" s="50"/>
      <c r="F65" s="50"/>
      <c r="G65" s="50"/>
      <c r="H65" s="50"/>
      <c r="I65" s="50"/>
      <c r="J65" s="51"/>
      <c r="K65" s="45">
        <f t="shared" si="8"/>
        <v>0</v>
      </c>
    </row>
    <row r="66" spans="1:11" ht="15.75" thickBot="1" x14ac:dyDescent="0.3">
      <c r="A66" s="19" t="s">
        <v>58</v>
      </c>
      <c r="B66" s="145"/>
      <c r="C66" s="63">
        <f t="shared" ref="C66:K66" si="9">SUM(C67:C79)</f>
        <v>0</v>
      </c>
      <c r="D66" s="63">
        <f t="shared" si="9"/>
        <v>3</v>
      </c>
      <c r="E66" s="63">
        <f t="shared" si="9"/>
        <v>0</v>
      </c>
      <c r="F66" s="63">
        <f t="shared" si="9"/>
        <v>0</v>
      </c>
      <c r="G66" s="63">
        <f t="shared" si="9"/>
        <v>0</v>
      </c>
      <c r="H66" s="63">
        <f t="shared" si="9"/>
        <v>0</v>
      </c>
      <c r="I66" s="63">
        <f t="shared" si="9"/>
        <v>0</v>
      </c>
      <c r="J66" s="64">
        <f t="shared" si="9"/>
        <v>0</v>
      </c>
      <c r="K66" s="41">
        <f t="shared" si="9"/>
        <v>1</v>
      </c>
    </row>
    <row r="67" spans="1:11" x14ac:dyDescent="0.25">
      <c r="A67" s="126">
        <v>1</v>
      </c>
      <c r="B67" s="33" t="s">
        <v>54</v>
      </c>
      <c r="C67" s="43"/>
      <c r="D67" s="43">
        <v>1</v>
      </c>
      <c r="E67" s="43"/>
      <c r="F67" s="43"/>
      <c r="G67" s="43"/>
      <c r="H67" s="43"/>
      <c r="I67" s="43"/>
      <c r="J67" s="44"/>
      <c r="K67" s="45">
        <f>SUM(C67:J67)</f>
        <v>1</v>
      </c>
    </row>
    <row r="68" spans="1:11" x14ac:dyDescent="0.25">
      <c r="A68" s="126">
        <v>2</v>
      </c>
      <c r="B68" s="33" t="s">
        <v>62</v>
      </c>
      <c r="C68" s="47"/>
      <c r="D68" s="47"/>
      <c r="E68" s="47"/>
      <c r="F68" s="47"/>
      <c r="G68" s="47"/>
      <c r="H68" s="47"/>
      <c r="I68" s="47"/>
      <c r="J68" s="48"/>
      <c r="K68" s="45">
        <f t="shared" ref="K68:K79" si="10">SUM(C68:J68)</f>
        <v>0</v>
      </c>
    </row>
    <row r="69" spans="1:11" x14ac:dyDescent="0.25">
      <c r="A69" s="126">
        <v>3</v>
      </c>
      <c r="B69" s="32" t="s">
        <v>335</v>
      </c>
      <c r="C69" s="47"/>
      <c r="D69" s="171">
        <v>1</v>
      </c>
      <c r="E69" s="47"/>
      <c r="F69" s="47"/>
      <c r="G69" s="47"/>
      <c r="H69" s="47"/>
      <c r="I69" s="47"/>
      <c r="J69" s="48"/>
      <c r="K69" s="45">
        <v>0</v>
      </c>
    </row>
    <row r="70" spans="1:11" x14ac:dyDescent="0.25">
      <c r="A70" s="126">
        <v>4</v>
      </c>
      <c r="B70" s="33" t="s">
        <v>4</v>
      </c>
      <c r="C70" s="47"/>
      <c r="D70" s="47"/>
      <c r="E70" s="47"/>
      <c r="F70" s="47"/>
      <c r="G70" s="47"/>
      <c r="H70" s="47"/>
      <c r="I70" s="47"/>
      <c r="J70" s="48"/>
      <c r="K70" s="45">
        <f t="shared" si="10"/>
        <v>0</v>
      </c>
    </row>
    <row r="71" spans="1:11" x14ac:dyDescent="0.25">
      <c r="A71" s="126">
        <v>5</v>
      </c>
      <c r="B71" s="33" t="s">
        <v>282</v>
      </c>
      <c r="C71" s="47"/>
      <c r="D71" s="47"/>
      <c r="E71" s="47"/>
      <c r="F71" s="47"/>
      <c r="G71" s="47"/>
      <c r="H71" s="47"/>
      <c r="I71" s="47"/>
      <c r="J71" s="48"/>
      <c r="K71" s="45">
        <f t="shared" si="10"/>
        <v>0</v>
      </c>
    </row>
    <row r="72" spans="1:11" x14ac:dyDescent="0.25">
      <c r="A72" s="126">
        <v>6</v>
      </c>
      <c r="B72" s="33" t="s">
        <v>334</v>
      </c>
      <c r="C72" s="47"/>
      <c r="D72" s="171">
        <v>1</v>
      </c>
      <c r="E72" s="47"/>
      <c r="F72" s="47"/>
      <c r="G72" s="47"/>
      <c r="H72" s="47"/>
      <c r="I72" s="47"/>
      <c r="J72" s="48"/>
      <c r="K72" s="45">
        <v>0</v>
      </c>
    </row>
    <row r="73" spans="1:11" x14ac:dyDescent="0.25">
      <c r="A73" s="126">
        <v>7</v>
      </c>
      <c r="B73" s="33" t="s">
        <v>59</v>
      </c>
      <c r="C73" s="47"/>
      <c r="D73" s="47"/>
      <c r="E73" s="47"/>
      <c r="F73" s="47"/>
      <c r="G73" s="47"/>
      <c r="H73" s="47"/>
      <c r="I73" s="47"/>
      <c r="J73" s="48"/>
      <c r="K73" s="45">
        <f t="shared" si="10"/>
        <v>0</v>
      </c>
    </row>
    <row r="74" spans="1:11" x14ac:dyDescent="0.25">
      <c r="A74" s="126">
        <v>8</v>
      </c>
      <c r="B74" s="33" t="s">
        <v>60</v>
      </c>
      <c r="C74" s="47"/>
      <c r="D74" s="47"/>
      <c r="E74" s="47"/>
      <c r="F74" s="47"/>
      <c r="G74" s="47"/>
      <c r="H74" s="47"/>
      <c r="I74" s="47"/>
      <c r="J74" s="48"/>
      <c r="K74" s="45">
        <f t="shared" si="10"/>
        <v>0</v>
      </c>
    </row>
    <row r="75" spans="1:11" x14ac:dyDescent="0.25">
      <c r="A75" s="126">
        <v>9</v>
      </c>
      <c r="B75" s="33" t="s">
        <v>33</v>
      </c>
      <c r="C75" s="47"/>
      <c r="D75" s="47"/>
      <c r="E75" s="47"/>
      <c r="F75" s="47"/>
      <c r="G75" s="47"/>
      <c r="H75" s="47"/>
      <c r="I75" s="47"/>
      <c r="J75" s="48"/>
      <c r="K75" s="45">
        <f t="shared" si="10"/>
        <v>0</v>
      </c>
    </row>
    <row r="76" spans="1:11" x14ac:dyDescent="0.25">
      <c r="A76" s="126">
        <v>10</v>
      </c>
      <c r="B76" s="33" t="s">
        <v>283</v>
      </c>
      <c r="C76" s="47"/>
      <c r="D76" s="47"/>
      <c r="E76" s="47"/>
      <c r="F76" s="47"/>
      <c r="G76" s="47"/>
      <c r="H76" s="47"/>
      <c r="I76" s="47"/>
      <c r="J76" s="48"/>
      <c r="K76" s="45">
        <f t="shared" si="10"/>
        <v>0</v>
      </c>
    </row>
    <row r="77" spans="1:11" x14ac:dyDescent="0.25">
      <c r="A77" s="126">
        <v>11</v>
      </c>
      <c r="B77" s="33" t="s">
        <v>61</v>
      </c>
      <c r="C77" s="47"/>
      <c r="D77" s="47"/>
      <c r="E77" s="47"/>
      <c r="F77" s="47"/>
      <c r="G77" s="47"/>
      <c r="H77" s="47"/>
      <c r="I77" s="47"/>
      <c r="J77" s="48"/>
      <c r="K77" s="45">
        <f t="shared" si="10"/>
        <v>0</v>
      </c>
    </row>
    <row r="78" spans="1:11" x14ac:dyDescent="0.25">
      <c r="A78" s="126">
        <v>12</v>
      </c>
      <c r="B78" s="33" t="s">
        <v>321</v>
      </c>
      <c r="C78" s="47"/>
      <c r="D78" s="47"/>
      <c r="E78" s="47"/>
      <c r="F78" s="47"/>
      <c r="G78" s="47"/>
      <c r="H78" s="47"/>
      <c r="I78" s="47"/>
      <c r="J78" s="48"/>
      <c r="K78" s="45">
        <f t="shared" si="10"/>
        <v>0</v>
      </c>
    </row>
    <row r="79" spans="1:11" ht="15.75" thickBot="1" x14ac:dyDescent="0.3">
      <c r="A79" s="126">
        <v>13</v>
      </c>
      <c r="B79" s="34" t="s">
        <v>284</v>
      </c>
      <c r="C79" s="50"/>
      <c r="D79" s="50"/>
      <c r="E79" s="50"/>
      <c r="F79" s="50"/>
      <c r="G79" s="50"/>
      <c r="H79" s="50"/>
      <c r="I79" s="50"/>
      <c r="J79" s="51"/>
      <c r="K79" s="45">
        <f t="shared" si="10"/>
        <v>0</v>
      </c>
    </row>
    <row r="80" spans="1:11" ht="15.75" thickBot="1" x14ac:dyDescent="0.3">
      <c r="A80" s="20" t="s">
        <v>63</v>
      </c>
      <c r="B80" s="145"/>
      <c r="C80" s="63">
        <f t="shared" ref="C80:K80" si="11">SUM(C81:C111)</f>
        <v>0</v>
      </c>
      <c r="D80" s="63">
        <f t="shared" si="11"/>
        <v>1</v>
      </c>
      <c r="E80" s="63">
        <f t="shared" si="11"/>
        <v>0</v>
      </c>
      <c r="F80" s="63">
        <f t="shared" si="11"/>
        <v>0</v>
      </c>
      <c r="G80" s="63">
        <f t="shared" si="11"/>
        <v>0</v>
      </c>
      <c r="H80" s="63">
        <f t="shared" si="11"/>
        <v>0</v>
      </c>
      <c r="I80" s="63">
        <f t="shared" si="11"/>
        <v>0</v>
      </c>
      <c r="J80" s="64">
        <f t="shared" si="11"/>
        <v>0</v>
      </c>
      <c r="K80" s="41">
        <f t="shared" si="11"/>
        <v>1</v>
      </c>
    </row>
    <row r="81" spans="1:11" x14ac:dyDescent="0.25">
      <c r="A81" s="127">
        <v>1</v>
      </c>
      <c r="B81" s="147" t="s">
        <v>281</v>
      </c>
      <c r="C81" s="87"/>
      <c r="D81" s="43"/>
      <c r="E81" s="43"/>
      <c r="F81" s="43"/>
      <c r="G81" s="43"/>
      <c r="H81" s="43"/>
      <c r="I81" s="43"/>
      <c r="J81" s="44"/>
      <c r="K81" s="45">
        <f>SUM(C81:J81)</f>
        <v>0</v>
      </c>
    </row>
    <row r="82" spans="1:11" x14ac:dyDescent="0.25">
      <c r="A82" s="18">
        <v>2</v>
      </c>
      <c r="B82" s="33" t="s">
        <v>64</v>
      </c>
      <c r="C82" s="89"/>
      <c r="D82" s="47"/>
      <c r="E82" s="47"/>
      <c r="F82" s="47"/>
      <c r="G82" s="47"/>
      <c r="H82" s="47"/>
      <c r="I82" s="47"/>
      <c r="J82" s="48"/>
      <c r="K82" s="45">
        <f t="shared" ref="K82:K111" si="12">SUM(C82:J82)</f>
        <v>0</v>
      </c>
    </row>
    <row r="83" spans="1:11" x14ac:dyDescent="0.25">
      <c r="A83" s="18">
        <v>3</v>
      </c>
      <c r="B83" s="33" t="s">
        <v>66</v>
      </c>
      <c r="C83" s="89"/>
      <c r="D83" s="47"/>
      <c r="E83" s="47"/>
      <c r="F83" s="47"/>
      <c r="G83" s="47"/>
      <c r="H83" s="47"/>
      <c r="I83" s="47"/>
      <c r="J83" s="48"/>
      <c r="K83" s="45">
        <f t="shared" si="12"/>
        <v>0</v>
      </c>
    </row>
    <row r="84" spans="1:11" x14ac:dyDescent="0.25">
      <c r="A84" s="18">
        <v>4</v>
      </c>
      <c r="B84" s="33" t="s">
        <v>272</v>
      </c>
      <c r="C84" s="89"/>
      <c r="D84" s="47"/>
      <c r="E84" s="47"/>
      <c r="F84" s="47"/>
      <c r="G84" s="47"/>
      <c r="H84" s="47"/>
      <c r="I84" s="47"/>
      <c r="J84" s="48"/>
      <c r="K84" s="45">
        <f t="shared" si="12"/>
        <v>0</v>
      </c>
    </row>
    <row r="85" spans="1:11" x14ac:dyDescent="0.25">
      <c r="A85" s="18">
        <v>5</v>
      </c>
      <c r="B85" s="33" t="s">
        <v>5</v>
      </c>
      <c r="C85" s="89"/>
      <c r="D85" s="47"/>
      <c r="E85" s="47"/>
      <c r="F85" s="47"/>
      <c r="G85" s="47"/>
      <c r="H85" s="47"/>
      <c r="I85" s="47"/>
      <c r="J85" s="48"/>
      <c r="K85" s="45">
        <f t="shared" si="12"/>
        <v>0</v>
      </c>
    </row>
    <row r="86" spans="1:11" x14ac:dyDescent="0.25">
      <c r="A86" s="18">
        <v>6</v>
      </c>
      <c r="B86" s="33" t="s">
        <v>273</v>
      </c>
      <c r="C86" s="89"/>
      <c r="D86" s="47">
        <v>1</v>
      </c>
      <c r="E86" s="47"/>
      <c r="F86" s="47"/>
      <c r="G86" s="47"/>
      <c r="H86" s="47"/>
      <c r="I86" s="47"/>
      <c r="J86" s="48"/>
      <c r="K86" s="45">
        <f t="shared" si="12"/>
        <v>1</v>
      </c>
    </row>
    <row r="87" spans="1:11" x14ac:dyDescent="0.25">
      <c r="A87" s="18">
        <v>7</v>
      </c>
      <c r="B87" s="33" t="s">
        <v>32</v>
      </c>
      <c r="C87" s="89"/>
      <c r="D87" s="47"/>
      <c r="E87" s="47"/>
      <c r="F87" s="47"/>
      <c r="G87" s="47"/>
      <c r="H87" s="47"/>
      <c r="I87" s="47"/>
      <c r="J87" s="48"/>
      <c r="K87" s="45">
        <f t="shared" si="12"/>
        <v>0</v>
      </c>
    </row>
    <row r="88" spans="1:11" x14ac:dyDescent="0.25">
      <c r="A88" s="18">
        <v>8</v>
      </c>
      <c r="B88" s="33" t="s">
        <v>68</v>
      </c>
      <c r="C88" s="89"/>
      <c r="D88" s="47"/>
      <c r="E88" s="47"/>
      <c r="F88" s="47"/>
      <c r="G88" s="47"/>
      <c r="H88" s="47"/>
      <c r="I88" s="47"/>
      <c r="J88" s="48"/>
      <c r="K88" s="45">
        <f t="shared" si="12"/>
        <v>0</v>
      </c>
    </row>
    <row r="89" spans="1:11" x14ac:dyDescent="0.25">
      <c r="A89" s="18">
        <v>9</v>
      </c>
      <c r="B89" s="33" t="s">
        <v>69</v>
      </c>
      <c r="C89" s="89"/>
      <c r="D89" s="47"/>
      <c r="E89" s="47"/>
      <c r="F89" s="47"/>
      <c r="G89" s="47"/>
      <c r="H89" s="47"/>
      <c r="I89" s="47"/>
      <c r="J89" s="48"/>
      <c r="K89" s="45">
        <f t="shared" si="12"/>
        <v>0</v>
      </c>
    </row>
    <row r="90" spans="1:11" x14ac:dyDescent="0.25">
      <c r="A90" s="18">
        <v>10</v>
      </c>
      <c r="B90" s="33" t="s">
        <v>70</v>
      </c>
      <c r="C90" s="89"/>
      <c r="D90" s="47"/>
      <c r="E90" s="47"/>
      <c r="F90" s="47"/>
      <c r="G90" s="47"/>
      <c r="H90" s="47"/>
      <c r="I90" s="47"/>
      <c r="J90" s="48"/>
      <c r="K90" s="45">
        <f t="shared" si="12"/>
        <v>0</v>
      </c>
    </row>
    <row r="91" spans="1:11" x14ac:dyDescent="0.25">
      <c r="A91" s="18">
        <v>11</v>
      </c>
      <c r="B91" s="33" t="s">
        <v>322</v>
      </c>
      <c r="C91" s="89"/>
      <c r="D91" s="47"/>
      <c r="E91" s="47"/>
      <c r="F91" s="47"/>
      <c r="G91" s="47"/>
      <c r="H91" s="47"/>
      <c r="I91" s="47"/>
      <c r="J91" s="48"/>
      <c r="K91" s="45">
        <f t="shared" si="12"/>
        <v>0</v>
      </c>
    </row>
    <row r="92" spans="1:11" x14ac:dyDescent="0.25">
      <c r="A92" s="18">
        <v>12</v>
      </c>
      <c r="B92" s="33" t="s">
        <v>12</v>
      </c>
      <c r="C92" s="89"/>
      <c r="D92" s="47"/>
      <c r="E92" s="47"/>
      <c r="F92" s="47"/>
      <c r="G92" s="47"/>
      <c r="H92" s="47"/>
      <c r="I92" s="47"/>
      <c r="J92" s="48"/>
      <c r="K92" s="45">
        <f t="shared" si="12"/>
        <v>0</v>
      </c>
    </row>
    <row r="93" spans="1:11" x14ac:dyDescent="0.25">
      <c r="A93" s="18">
        <v>13</v>
      </c>
      <c r="B93" s="33" t="s">
        <v>71</v>
      </c>
      <c r="C93" s="89"/>
      <c r="D93" s="47"/>
      <c r="E93" s="47"/>
      <c r="F93" s="47"/>
      <c r="G93" s="47"/>
      <c r="H93" s="47"/>
      <c r="I93" s="47"/>
      <c r="J93" s="48"/>
      <c r="K93" s="45">
        <f t="shared" si="12"/>
        <v>0</v>
      </c>
    </row>
    <row r="94" spans="1:11" x14ac:dyDescent="0.25">
      <c r="A94" s="18">
        <v>14</v>
      </c>
      <c r="B94" s="33" t="s">
        <v>323</v>
      </c>
      <c r="C94" s="89"/>
      <c r="D94" s="47"/>
      <c r="E94" s="47"/>
      <c r="F94" s="47"/>
      <c r="G94" s="47"/>
      <c r="H94" s="47"/>
      <c r="I94" s="47"/>
      <c r="J94" s="48"/>
      <c r="K94" s="45">
        <f t="shared" si="12"/>
        <v>0</v>
      </c>
    </row>
    <row r="95" spans="1:11" x14ac:dyDescent="0.25">
      <c r="A95" s="18">
        <v>15</v>
      </c>
      <c r="B95" s="33" t="s">
        <v>274</v>
      </c>
      <c r="C95" s="89"/>
      <c r="D95" s="47"/>
      <c r="E95" s="47"/>
      <c r="F95" s="47"/>
      <c r="G95" s="47"/>
      <c r="H95" s="47"/>
      <c r="I95" s="47"/>
      <c r="J95" s="48"/>
      <c r="K95" s="45">
        <f t="shared" si="12"/>
        <v>0</v>
      </c>
    </row>
    <row r="96" spans="1:11" x14ac:dyDescent="0.25">
      <c r="A96" s="18">
        <v>16</v>
      </c>
      <c r="B96" s="33" t="s">
        <v>324</v>
      </c>
      <c r="C96" s="89"/>
      <c r="D96" s="47"/>
      <c r="E96" s="47"/>
      <c r="F96" s="47"/>
      <c r="G96" s="47"/>
      <c r="H96" s="47"/>
      <c r="I96" s="47"/>
      <c r="J96" s="48"/>
      <c r="K96" s="45">
        <f t="shared" si="12"/>
        <v>0</v>
      </c>
    </row>
    <row r="97" spans="1:11" x14ac:dyDescent="0.25">
      <c r="A97" s="18">
        <v>17</v>
      </c>
      <c r="B97" s="33" t="s">
        <v>72</v>
      </c>
      <c r="C97" s="89"/>
      <c r="D97" s="47"/>
      <c r="E97" s="47"/>
      <c r="F97" s="47"/>
      <c r="G97" s="47"/>
      <c r="H97" s="47"/>
      <c r="I97" s="47"/>
      <c r="J97" s="48"/>
      <c r="K97" s="45">
        <f t="shared" si="12"/>
        <v>0</v>
      </c>
    </row>
    <row r="98" spans="1:11" x14ac:dyDescent="0.25">
      <c r="A98" s="18">
        <v>18</v>
      </c>
      <c r="B98" s="33" t="s">
        <v>325</v>
      </c>
      <c r="C98" s="89"/>
      <c r="D98" s="47"/>
      <c r="E98" s="47"/>
      <c r="F98" s="47"/>
      <c r="G98" s="47"/>
      <c r="H98" s="47"/>
      <c r="I98" s="47"/>
      <c r="J98" s="48"/>
      <c r="K98" s="45">
        <f t="shared" si="12"/>
        <v>0</v>
      </c>
    </row>
    <row r="99" spans="1:11" x14ac:dyDescent="0.25">
      <c r="A99" s="18">
        <v>19</v>
      </c>
      <c r="B99" s="33" t="s">
        <v>275</v>
      </c>
      <c r="C99" s="89"/>
      <c r="D99" s="47"/>
      <c r="E99" s="47"/>
      <c r="F99" s="47"/>
      <c r="G99" s="47"/>
      <c r="H99" s="47"/>
      <c r="I99" s="47"/>
      <c r="J99" s="48"/>
      <c r="K99" s="45">
        <f t="shared" si="12"/>
        <v>0</v>
      </c>
    </row>
    <row r="100" spans="1:11" x14ac:dyDescent="0.25">
      <c r="A100" s="18">
        <v>20</v>
      </c>
      <c r="B100" s="33" t="s">
        <v>326</v>
      </c>
      <c r="C100" s="89"/>
      <c r="D100" s="47"/>
      <c r="E100" s="47"/>
      <c r="F100" s="47"/>
      <c r="G100" s="47"/>
      <c r="H100" s="47"/>
      <c r="I100" s="47"/>
      <c r="J100" s="48"/>
      <c r="K100" s="45">
        <f t="shared" si="12"/>
        <v>0</v>
      </c>
    </row>
    <row r="101" spans="1:11" x14ac:dyDescent="0.25">
      <c r="A101" s="18">
        <v>21</v>
      </c>
      <c r="B101" s="33" t="s">
        <v>327</v>
      </c>
      <c r="C101" s="89"/>
      <c r="D101" s="47"/>
      <c r="E101" s="47"/>
      <c r="F101" s="47"/>
      <c r="G101" s="47"/>
      <c r="H101" s="47"/>
      <c r="I101" s="47"/>
      <c r="J101" s="48"/>
      <c r="K101" s="45">
        <f t="shared" si="12"/>
        <v>0</v>
      </c>
    </row>
    <row r="102" spans="1:11" x14ac:dyDescent="0.25">
      <c r="A102" s="18">
        <v>22</v>
      </c>
      <c r="B102" s="33" t="s">
        <v>276</v>
      </c>
      <c r="C102" s="89"/>
      <c r="D102" s="47"/>
      <c r="E102" s="47"/>
      <c r="F102" s="47"/>
      <c r="G102" s="47"/>
      <c r="H102" s="47"/>
      <c r="I102" s="47"/>
      <c r="J102" s="48"/>
      <c r="K102" s="45">
        <f t="shared" si="12"/>
        <v>0</v>
      </c>
    </row>
    <row r="103" spans="1:11" x14ac:dyDescent="0.25">
      <c r="A103" s="18">
        <v>23</v>
      </c>
      <c r="B103" s="33" t="s">
        <v>277</v>
      </c>
      <c r="C103" s="89"/>
      <c r="D103" s="47"/>
      <c r="E103" s="47"/>
      <c r="F103" s="47"/>
      <c r="G103" s="47"/>
      <c r="H103" s="47"/>
      <c r="I103" s="47"/>
      <c r="J103" s="48"/>
      <c r="K103" s="45">
        <f t="shared" si="12"/>
        <v>0</v>
      </c>
    </row>
    <row r="104" spans="1:11" x14ac:dyDescent="0.25">
      <c r="A104" s="18">
        <v>24</v>
      </c>
      <c r="B104" s="33" t="s">
        <v>73</v>
      </c>
      <c r="C104" s="89"/>
      <c r="D104" s="47"/>
      <c r="E104" s="47"/>
      <c r="F104" s="47"/>
      <c r="G104" s="47"/>
      <c r="H104" s="47"/>
      <c r="I104" s="47"/>
      <c r="J104" s="48"/>
      <c r="K104" s="45">
        <f t="shared" si="12"/>
        <v>0</v>
      </c>
    </row>
    <row r="105" spans="1:11" x14ac:dyDescent="0.25">
      <c r="A105" s="18">
        <v>25</v>
      </c>
      <c r="B105" s="33" t="s">
        <v>278</v>
      </c>
      <c r="C105" s="89"/>
      <c r="D105" s="47"/>
      <c r="E105" s="47"/>
      <c r="F105" s="47"/>
      <c r="G105" s="47"/>
      <c r="H105" s="47"/>
      <c r="I105" s="47"/>
      <c r="J105" s="48"/>
      <c r="K105" s="45">
        <f t="shared" si="12"/>
        <v>0</v>
      </c>
    </row>
    <row r="106" spans="1:11" x14ac:dyDescent="0.25">
      <c r="A106" s="18">
        <v>26</v>
      </c>
      <c r="B106" s="33" t="s">
        <v>279</v>
      </c>
      <c r="C106" s="89"/>
      <c r="D106" s="47"/>
      <c r="E106" s="47"/>
      <c r="F106" s="47"/>
      <c r="G106" s="47"/>
      <c r="H106" s="47"/>
      <c r="I106" s="47"/>
      <c r="J106" s="48"/>
      <c r="K106" s="45">
        <f t="shared" si="12"/>
        <v>0</v>
      </c>
    </row>
    <row r="107" spans="1:11" x14ac:dyDescent="0.25">
      <c r="A107" s="18">
        <v>27</v>
      </c>
      <c r="B107" s="33" t="s">
        <v>74</v>
      </c>
      <c r="C107" s="89"/>
      <c r="D107" s="47"/>
      <c r="E107" s="47"/>
      <c r="F107" s="47"/>
      <c r="G107" s="47"/>
      <c r="H107" s="47"/>
      <c r="I107" s="47"/>
      <c r="J107" s="48"/>
      <c r="K107" s="45">
        <f t="shared" si="12"/>
        <v>0</v>
      </c>
    </row>
    <row r="108" spans="1:11" x14ac:dyDescent="0.25">
      <c r="A108" s="18">
        <v>28</v>
      </c>
      <c r="B108" s="34" t="s">
        <v>280</v>
      </c>
      <c r="C108" s="89"/>
      <c r="D108" s="47"/>
      <c r="E108" s="47"/>
      <c r="F108" s="47"/>
      <c r="G108" s="47"/>
      <c r="H108" s="47"/>
      <c r="I108" s="47"/>
      <c r="J108" s="48"/>
      <c r="K108" s="45">
        <f t="shared" si="12"/>
        <v>0</v>
      </c>
    </row>
    <row r="109" spans="1:11" x14ac:dyDescent="0.25">
      <c r="A109" s="18">
        <v>29</v>
      </c>
      <c r="B109" s="34" t="s">
        <v>328</v>
      </c>
      <c r="C109" s="89"/>
      <c r="D109" s="47"/>
      <c r="E109" s="47"/>
      <c r="F109" s="47"/>
      <c r="G109" s="47"/>
      <c r="H109" s="47"/>
      <c r="I109" s="47"/>
      <c r="J109" s="48"/>
      <c r="K109" s="45">
        <f t="shared" si="12"/>
        <v>0</v>
      </c>
    </row>
    <row r="110" spans="1:11" x14ac:dyDescent="0.25">
      <c r="A110" s="18">
        <v>30</v>
      </c>
      <c r="B110" s="34" t="s">
        <v>83</v>
      </c>
      <c r="C110" s="91"/>
      <c r="D110" s="50"/>
      <c r="E110" s="50"/>
      <c r="F110" s="50"/>
      <c r="G110" s="50"/>
      <c r="H110" s="50"/>
      <c r="I110" s="50"/>
      <c r="J110" s="51"/>
      <c r="K110" s="45">
        <f t="shared" si="12"/>
        <v>0</v>
      </c>
    </row>
    <row r="111" spans="1:11" ht="15.75" thickBot="1" x14ac:dyDescent="0.3">
      <c r="A111" s="128">
        <v>31</v>
      </c>
      <c r="B111" s="148" t="s">
        <v>329</v>
      </c>
      <c r="C111" s="91"/>
      <c r="D111" s="50"/>
      <c r="E111" s="50"/>
      <c r="F111" s="50"/>
      <c r="G111" s="50"/>
      <c r="H111" s="50"/>
      <c r="I111" s="50"/>
      <c r="J111" s="51"/>
      <c r="K111" s="45">
        <f t="shared" si="12"/>
        <v>0</v>
      </c>
    </row>
    <row r="112" spans="1:11" ht="15.75" thickBot="1" x14ac:dyDescent="0.3">
      <c r="A112" s="19" t="s">
        <v>75</v>
      </c>
      <c r="B112" s="145"/>
      <c r="C112" s="63">
        <f t="shared" ref="C112:J112" si="13">SUM(C113:C121)</f>
        <v>0</v>
      </c>
      <c r="D112" s="63">
        <f t="shared" si="13"/>
        <v>4</v>
      </c>
      <c r="E112" s="63">
        <f t="shared" si="13"/>
        <v>0</v>
      </c>
      <c r="F112" s="63">
        <f t="shared" si="13"/>
        <v>0</v>
      </c>
      <c r="G112" s="63">
        <f t="shared" si="13"/>
        <v>0</v>
      </c>
      <c r="H112" s="63">
        <f t="shared" si="13"/>
        <v>0</v>
      </c>
      <c r="I112" s="63">
        <f t="shared" si="13"/>
        <v>0</v>
      </c>
      <c r="J112" s="64">
        <f t="shared" si="13"/>
        <v>0</v>
      </c>
      <c r="K112" s="41">
        <f>SUM(K113:K121)</f>
        <v>1</v>
      </c>
    </row>
    <row r="113" spans="1:12" x14ac:dyDescent="0.25">
      <c r="A113" s="129">
        <v>1</v>
      </c>
      <c r="B113" s="32" t="s">
        <v>271</v>
      </c>
      <c r="C113" s="43"/>
      <c r="D113" s="173">
        <v>1</v>
      </c>
      <c r="E113" s="43"/>
      <c r="F113" s="43"/>
      <c r="G113" s="43"/>
      <c r="H113" s="43"/>
      <c r="I113" s="43"/>
      <c r="J113" s="44"/>
      <c r="K113" s="90">
        <v>0</v>
      </c>
    </row>
    <row r="114" spans="1:12" x14ac:dyDescent="0.25">
      <c r="A114" s="129">
        <v>2</v>
      </c>
      <c r="B114" s="33" t="s">
        <v>76</v>
      </c>
      <c r="C114" s="47"/>
      <c r="D114" s="47"/>
      <c r="E114" s="47"/>
      <c r="F114" s="47"/>
      <c r="G114" s="47"/>
      <c r="H114" s="47"/>
      <c r="I114" s="47"/>
      <c r="J114" s="48"/>
      <c r="K114" s="90">
        <f t="shared" ref="K113:K121" si="14">SUM(C114:J114)</f>
        <v>0</v>
      </c>
    </row>
    <row r="115" spans="1:12" x14ac:dyDescent="0.25">
      <c r="A115" s="129">
        <v>3</v>
      </c>
      <c r="B115" s="33" t="s">
        <v>51</v>
      </c>
      <c r="C115" s="47"/>
      <c r="D115" s="171">
        <v>1</v>
      </c>
      <c r="E115" s="47"/>
      <c r="F115" s="47"/>
      <c r="G115" s="47"/>
      <c r="H115" s="47"/>
      <c r="I115" s="47"/>
      <c r="J115" s="48"/>
      <c r="K115" s="90">
        <v>0</v>
      </c>
    </row>
    <row r="116" spans="1:12" x14ac:dyDescent="0.25">
      <c r="A116" s="129">
        <v>4</v>
      </c>
      <c r="B116" s="33" t="s">
        <v>65</v>
      </c>
      <c r="C116" s="47"/>
      <c r="D116" s="47"/>
      <c r="E116" s="47"/>
      <c r="F116" s="47"/>
      <c r="G116" s="47"/>
      <c r="H116" s="47"/>
      <c r="I116" s="47"/>
      <c r="J116" s="48"/>
      <c r="K116" s="90">
        <f t="shared" si="14"/>
        <v>0</v>
      </c>
    </row>
    <row r="117" spans="1:12" x14ac:dyDescent="0.25">
      <c r="A117" s="129">
        <v>5</v>
      </c>
      <c r="B117" s="33" t="s">
        <v>330</v>
      </c>
      <c r="C117" s="47"/>
      <c r="D117" s="47">
        <v>1</v>
      </c>
      <c r="E117" s="47"/>
      <c r="F117" s="47"/>
      <c r="G117" s="47"/>
      <c r="H117" s="47"/>
      <c r="I117" s="47"/>
      <c r="J117" s="48"/>
      <c r="K117" s="90">
        <f t="shared" si="14"/>
        <v>1</v>
      </c>
    </row>
    <row r="118" spans="1:12" x14ac:dyDescent="0.25">
      <c r="A118" s="129">
        <v>6</v>
      </c>
      <c r="B118" s="33" t="s">
        <v>67</v>
      </c>
      <c r="C118" s="47"/>
      <c r="D118" s="47"/>
      <c r="E118" s="47"/>
      <c r="F118" s="47"/>
      <c r="G118" s="47"/>
      <c r="H118" s="47"/>
      <c r="I118" s="47"/>
      <c r="J118" s="48"/>
      <c r="K118" s="90">
        <f t="shared" si="14"/>
        <v>0</v>
      </c>
    </row>
    <row r="119" spans="1:12" x14ac:dyDescent="0.25">
      <c r="A119" s="129">
        <v>7</v>
      </c>
      <c r="B119" s="33" t="s">
        <v>30</v>
      </c>
      <c r="C119" s="47"/>
      <c r="D119" s="47"/>
      <c r="E119" s="47"/>
      <c r="F119" s="47"/>
      <c r="G119" s="47"/>
      <c r="H119" s="47"/>
      <c r="I119" s="47"/>
      <c r="J119" s="48"/>
      <c r="K119" s="90">
        <f>SUM(C119:J119)</f>
        <v>0</v>
      </c>
    </row>
    <row r="120" spans="1:12" x14ac:dyDescent="0.25">
      <c r="A120" s="129">
        <v>8</v>
      </c>
      <c r="B120" s="34" t="s">
        <v>82</v>
      </c>
      <c r="C120" s="47"/>
      <c r="D120" s="171">
        <v>1</v>
      </c>
      <c r="E120" s="47"/>
      <c r="F120" s="47"/>
      <c r="G120" s="47"/>
      <c r="H120" s="47"/>
      <c r="I120" s="47"/>
      <c r="J120" s="48"/>
      <c r="K120" s="90">
        <v>0</v>
      </c>
    </row>
    <row r="121" spans="1:12" ht="15.75" thickBot="1" x14ac:dyDescent="0.3">
      <c r="A121" s="129">
        <v>9</v>
      </c>
      <c r="B121" s="34" t="s">
        <v>331</v>
      </c>
      <c r="C121" s="50"/>
      <c r="D121" s="50"/>
      <c r="E121" s="50"/>
      <c r="F121" s="50"/>
      <c r="G121" s="50"/>
      <c r="H121" s="50"/>
      <c r="I121" s="50"/>
      <c r="J121" s="51"/>
      <c r="K121" s="90">
        <f t="shared" si="14"/>
        <v>0</v>
      </c>
    </row>
    <row r="122" spans="1:12" ht="16.5" customHeight="1" thickBot="1" x14ac:dyDescent="0.3">
      <c r="A122" s="4">
        <f>A4+A14+A27+A45+A65+A79+A111+A121</f>
        <v>111</v>
      </c>
      <c r="B122" s="149"/>
      <c r="C122" s="63">
        <f t="shared" ref="C122:J122" si="15">C4+C5+C15+C28+C46+C66+C80+C112</f>
        <v>0</v>
      </c>
      <c r="D122" s="63">
        <f t="shared" si="15"/>
        <v>13</v>
      </c>
      <c r="E122" s="63">
        <f t="shared" si="15"/>
        <v>0</v>
      </c>
      <c r="F122" s="63">
        <f t="shared" si="15"/>
        <v>0</v>
      </c>
      <c r="G122" s="63">
        <f t="shared" si="15"/>
        <v>0</v>
      </c>
      <c r="H122" s="63">
        <f t="shared" si="15"/>
        <v>0</v>
      </c>
      <c r="I122" s="63">
        <f t="shared" si="15"/>
        <v>0</v>
      </c>
      <c r="J122" s="64">
        <f t="shared" si="15"/>
        <v>0</v>
      </c>
      <c r="K122" s="41">
        <f>SUM(C122:J122)</f>
        <v>13</v>
      </c>
      <c r="L122" s="174" t="s">
        <v>338</v>
      </c>
    </row>
    <row r="123" spans="1:12" x14ac:dyDescent="0.25">
      <c r="A123" s="1"/>
    </row>
    <row r="124" spans="1:12" x14ac:dyDescent="0.25">
      <c r="A124" s="1"/>
    </row>
    <row r="125" spans="1:12" x14ac:dyDescent="0.25">
      <c r="A125" s="1"/>
    </row>
  </sheetData>
  <mergeCells count="3">
    <mergeCell ref="A1:A2"/>
    <mergeCell ref="B1:B2"/>
    <mergeCell ref="C1:K1"/>
  </mergeCells>
  <conditionalFormatting sqref="C114:F121 H114:H121 K113:K121 C16:K27 C29:K45 C67:K79 C81:K111">
    <cfRule type="cellIs" dxfId="52" priority="20" operator="greaterThanOrEqual">
      <formula>1</formula>
    </cfRule>
  </conditionalFormatting>
  <conditionalFormatting sqref="C6:F14 C48:F65 H48:H65 H6:H14">
    <cfRule type="cellIs" dxfId="51" priority="19" operator="greaterThanOrEqual">
      <formula>1</formula>
    </cfRule>
  </conditionalFormatting>
  <conditionalFormatting sqref="C47:F47 H47">
    <cfRule type="cellIs" dxfId="50" priority="18" operator="greaterThanOrEqual">
      <formula>1</formula>
    </cfRule>
  </conditionalFormatting>
  <conditionalFormatting sqref="C113:F113 H113">
    <cfRule type="cellIs" dxfId="49" priority="17" operator="greaterThanOrEqual">
      <formula>1</formula>
    </cfRule>
  </conditionalFormatting>
  <conditionalFormatting sqref="C4:F4 H4 K4 K47:K65 K6:K14">
    <cfRule type="cellIs" dxfId="48" priority="16" operator="greaterThanOrEqual">
      <formula>1</formula>
    </cfRule>
  </conditionalFormatting>
  <conditionalFormatting sqref="G114:G121">
    <cfRule type="cellIs" dxfId="47" priority="15" operator="greaterThanOrEqual">
      <formula>1</formula>
    </cfRule>
  </conditionalFormatting>
  <conditionalFormatting sqref="G48:G65 G6:G14">
    <cfRule type="cellIs" dxfId="46" priority="14" operator="greaterThanOrEqual">
      <formula>1</formula>
    </cfRule>
  </conditionalFormatting>
  <conditionalFormatting sqref="G47">
    <cfRule type="cellIs" dxfId="45" priority="13" operator="greaterThanOrEqual">
      <formula>1</formula>
    </cfRule>
  </conditionalFormatting>
  <conditionalFormatting sqref="G113">
    <cfRule type="cellIs" dxfId="44" priority="12" operator="greaterThanOrEqual">
      <formula>1</formula>
    </cfRule>
  </conditionalFormatting>
  <conditionalFormatting sqref="G4">
    <cfRule type="cellIs" dxfId="43" priority="11" operator="greaterThanOrEqual">
      <formula>1</formula>
    </cfRule>
  </conditionalFormatting>
  <conditionalFormatting sqref="I114:I121">
    <cfRule type="cellIs" dxfId="42" priority="10" operator="greaterThanOrEqual">
      <formula>1</formula>
    </cfRule>
  </conditionalFormatting>
  <conditionalFormatting sqref="I48:I65 I6:I14">
    <cfRule type="cellIs" dxfId="41" priority="9" operator="greaterThanOrEqual">
      <formula>1</formula>
    </cfRule>
  </conditionalFormatting>
  <conditionalFormatting sqref="I47">
    <cfRule type="cellIs" dxfId="40" priority="8" operator="greaterThanOrEqual">
      <formula>1</formula>
    </cfRule>
  </conditionalFormatting>
  <conditionalFormatting sqref="I113">
    <cfRule type="cellIs" dxfId="39" priority="7" operator="greaterThanOrEqual">
      <formula>1</formula>
    </cfRule>
  </conditionalFormatting>
  <conditionalFormatting sqref="I4">
    <cfRule type="cellIs" dxfId="38" priority="6" operator="greaterThanOrEqual">
      <formula>1</formula>
    </cfRule>
  </conditionalFormatting>
  <conditionalFormatting sqref="J114:J121">
    <cfRule type="cellIs" dxfId="37" priority="5" operator="greaterThanOrEqual">
      <formula>1</formula>
    </cfRule>
  </conditionalFormatting>
  <conditionalFormatting sqref="J48:J65 J6:J14">
    <cfRule type="cellIs" dxfId="36" priority="4" operator="greaterThanOrEqual">
      <formula>1</formula>
    </cfRule>
  </conditionalFormatting>
  <conditionalFormatting sqref="J47">
    <cfRule type="cellIs" dxfId="35" priority="3" operator="greaterThanOrEqual">
      <formula>1</formula>
    </cfRule>
  </conditionalFormatting>
  <conditionalFormatting sqref="J113">
    <cfRule type="cellIs" dxfId="34" priority="2" operator="greaterThanOrEqual">
      <formula>1</formula>
    </cfRule>
  </conditionalFormatting>
  <conditionalFormatting sqref="J4">
    <cfRule type="cellIs" dxfId="33" priority="1" operator="greaterThanOrEqual">
      <formula>1</formula>
    </cfRule>
  </conditionalFormatting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zoomScale="75" zoomScaleNormal="75" workbookViewId="0">
      <selection activeCell="B1" sqref="B1:B2"/>
    </sheetView>
  </sheetViews>
  <sheetFormatPr defaultRowHeight="15" x14ac:dyDescent="0.25"/>
  <cols>
    <col min="1" max="1" width="4.140625" customWidth="1"/>
    <col min="2" max="2" width="72.28515625" customWidth="1"/>
    <col min="3" max="10" width="5.7109375" customWidth="1"/>
    <col min="11" max="11" width="8.7109375" customWidth="1"/>
    <col min="12" max="12" width="20.7109375" customWidth="1"/>
  </cols>
  <sheetData>
    <row r="1" spans="1:11" ht="15" customHeight="1" thickBot="1" x14ac:dyDescent="0.3">
      <c r="A1" s="158" t="s">
        <v>77</v>
      </c>
      <c r="B1" s="165" t="s">
        <v>337</v>
      </c>
      <c r="C1" s="167" t="s">
        <v>332</v>
      </c>
      <c r="D1" s="168"/>
      <c r="E1" s="168"/>
      <c r="F1" s="168"/>
      <c r="G1" s="168"/>
      <c r="H1" s="168"/>
      <c r="I1" s="168"/>
      <c r="J1" s="168"/>
      <c r="K1" s="168"/>
    </row>
    <row r="2" spans="1:11" ht="93" customHeight="1" thickBot="1" x14ac:dyDescent="0.3">
      <c r="A2" s="159"/>
      <c r="B2" s="166"/>
      <c r="C2" s="21" t="s">
        <v>294</v>
      </c>
      <c r="D2" s="22" t="s">
        <v>261</v>
      </c>
      <c r="E2" s="23" t="s">
        <v>295</v>
      </c>
      <c r="F2" s="24" t="s">
        <v>296</v>
      </c>
      <c r="G2" s="23" t="s">
        <v>270</v>
      </c>
      <c r="H2" s="23" t="s">
        <v>262</v>
      </c>
      <c r="I2" s="22" t="s">
        <v>297</v>
      </c>
      <c r="J2" s="22"/>
      <c r="K2" s="36" t="s">
        <v>80</v>
      </c>
    </row>
    <row r="3" spans="1:11" ht="16.5" customHeight="1" thickBot="1" x14ac:dyDescent="0.3">
      <c r="A3" s="11">
        <f>A16+A9+A13+A17+A19+A23+A26</f>
        <v>16</v>
      </c>
      <c r="B3" s="16" t="s">
        <v>81</v>
      </c>
      <c r="C3" s="27">
        <f t="shared" ref="C3:K3" si="0">C4+C7+C10+C14+C18+C20+C24</f>
        <v>0</v>
      </c>
      <c r="D3" s="27">
        <f t="shared" si="0"/>
        <v>4</v>
      </c>
      <c r="E3" s="27">
        <f t="shared" si="0"/>
        <v>0</v>
      </c>
      <c r="F3" s="27">
        <f t="shared" si="0"/>
        <v>0</v>
      </c>
      <c r="G3" s="27">
        <f t="shared" si="0"/>
        <v>0</v>
      </c>
      <c r="H3" s="27">
        <f t="shared" si="0"/>
        <v>0</v>
      </c>
      <c r="I3" s="27">
        <f t="shared" si="0"/>
        <v>0</v>
      </c>
      <c r="J3" s="27">
        <f t="shared" si="0"/>
        <v>0</v>
      </c>
      <c r="K3" s="27">
        <f t="shared" si="0"/>
        <v>4</v>
      </c>
    </row>
    <row r="4" spans="1:11" ht="15.75" thickBot="1" x14ac:dyDescent="0.3">
      <c r="A4" s="8" t="s">
        <v>0</v>
      </c>
      <c r="B4" s="72"/>
      <c r="C4" s="5">
        <f>SUM(C5:C6)</f>
        <v>0</v>
      </c>
      <c r="D4" s="5">
        <f>SUM(D5:D6)</f>
        <v>0</v>
      </c>
      <c r="E4" s="5">
        <f t="shared" ref="E4:J4" si="1">SUM(E5:E16)</f>
        <v>0</v>
      </c>
      <c r="F4" s="5">
        <f t="shared" si="1"/>
        <v>0</v>
      </c>
      <c r="G4" s="5">
        <f t="shared" si="1"/>
        <v>0</v>
      </c>
      <c r="H4" s="5">
        <f t="shared" si="1"/>
        <v>0</v>
      </c>
      <c r="I4" s="5">
        <f t="shared" si="1"/>
        <v>0</v>
      </c>
      <c r="J4" s="5">
        <f t="shared" si="1"/>
        <v>0</v>
      </c>
      <c r="K4" s="130">
        <v>0</v>
      </c>
    </row>
    <row r="5" spans="1:11" ht="16.5" customHeight="1" x14ac:dyDescent="0.25">
      <c r="A5" s="6">
        <v>1</v>
      </c>
      <c r="B5" s="30" t="s">
        <v>333</v>
      </c>
      <c r="C5" s="12"/>
      <c r="D5" s="12"/>
      <c r="E5" s="13"/>
      <c r="F5" s="13"/>
      <c r="G5" s="13"/>
      <c r="H5" s="13"/>
      <c r="I5" s="13"/>
      <c r="J5" s="13"/>
      <c r="K5" s="14">
        <v>0</v>
      </c>
    </row>
    <row r="6" spans="1:11" ht="15.75" thickBot="1" x14ac:dyDescent="0.3">
      <c r="A6" s="6">
        <v>2</v>
      </c>
      <c r="B6" s="30" t="s">
        <v>84</v>
      </c>
      <c r="C6" s="12"/>
      <c r="D6" s="12"/>
      <c r="E6" s="13"/>
      <c r="F6" s="13"/>
      <c r="G6" s="13"/>
      <c r="H6" s="13"/>
      <c r="I6" s="13"/>
      <c r="J6" s="13"/>
      <c r="K6" s="15">
        <v>0</v>
      </c>
    </row>
    <row r="7" spans="1:11" ht="15.75" thickBot="1" x14ac:dyDescent="0.3">
      <c r="A7" s="8" t="s">
        <v>9</v>
      </c>
      <c r="B7" s="17"/>
      <c r="C7" s="5">
        <f t="shared" ref="C7:H7" si="2">SUM(C8:C9)</f>
        <v>0</v>
      </c>
      <c r="D7" s="5">
        <f t="shared" si="2"/>
        <v>1</v>
      </c>
      <c r="E7" s="5">
        <f t="shared" si="2"/>
        <v>0</v>
      </c>
      <c r="F7" s="5">
        <f t="shared" si="2"/>
        <v>0</v>
      </c>
      <c r="G7" s="5">
        <f t="shared" si="2"/>
        <v>0</v>
      </c>
      <c r="H7" s="5">
        <f t="shared" si="2"/>
        <v>0</v>
      </c>
      <c r="I7" s="5">
        <f t="shared" ref="I7:K7" si="3">SUM(I8:I9)</f>
        <v>0</v>
      </c>
      <c r="J7" s="5">
        <f t="shared" si="3"/>
        <v>0</v>
      </c>
      <c r="K7" s="130">
        <f t="shared" si="3"/>
        <v>1</v>
      </c>
    </row>
    <row r="8" spans="1:11" x14ac:dyDescent="0.25">
      <c r="A8" s="6">
        <v>1</v>
      </c>
      <c r="B8" s="30" t="s">
        <v>87</v>
      </c>
      <c r="C8" s="12"/>
      <c r="D8" s="12">
        <v>1</v>
      </c>
      <c r="E8" s="13"/>
      <c r="F8" s="13"/>
      <c r="G8" s="13"/>
      <c r="H8" s="13"/>
      <c r="I8" s="13"/>
      <c r="J8" s="13"/>
      <c r="K8" s="15">
        <f>SUM(C8:J8)</f>
        <v>1</v>
      </c>
    </row>
    <row r="9" spans="1:11" ht="15.75" thickBot="1" x14ac:dyDescent="0.3">
      <c r="A9" s="6">
        <v>2</v>
      </c>
      <c r="B9" s="30" t="s">
        <v>88</v>
      </c>
      <c r="C9" s="12"/>
      <c r="D9" s="12"/>
      <c r="E9" s="13"/>
      <c r="F9" s="13"/>
      <c r="G9" s="13"/>
      <c r="H9" s="13"/>
      <c r="I9" s="13"/>
      <c r="J9" s="13"/>
      <c r="K9" s="15">
        <v>0</v>
      </c>
    </row>
    <row r="10" spans="1:11" ht="15.75" thickBot="1" x14ac:dyDescent="0.3">
      <c r="A10" s="8" t="s">
        <v>26</v>
      </c>
      <c r="B10" s="17"/>
      <c r="C10" s="5">
        <f t="shared" ref="C10:J10" si="4">SUM(C11:C13)</f>
        <v>0</v>
      </c>
      <c r="D10" s="5">
        <f t="shared" si="4"/>
        <v>0</v>
      </c>
      <c r="E10" s="5">
        <f t="shared" si="4"/>
        <v>0</v>
      </c>
      <c r="F10" s="5">
        <f t="shared" si="4"/>
        <v>0</v>
      </c>
      <c r="G10" s="5">
        <f t="shared" si="4"/>
        <v>0</v>
      </c>
      <c r="H10" s="5">
        <f t="shared" si="4"/>
        <v>0</v>
      </c>
      <c r="I10" s="5">
        <f t="shared" si="4"/>
        <v>0</v>
      </c>
      <c r="J10" s="5">
        <f t="shared" si="4"/>
        <v>0</v>
      </c>
      <c r="K10" s="130">
        <v>0</v>
      </c>
    </row>
    <row r="11" spans="1:11" x14ac:dyDescent="0.25">
      <c r="A11" s="6">
        <v>1</v>
      </c>
      <c r="B11" s="30" t="s">
        <v>89</v>
      </c>
      <c r="C11" s="12"/>
      <c r="D11" s="12"/>
      <c r="E11" s="13"/>
      <c r="F11" s="13"/>
      <c r="G11" s="13"/>
      <c r="H11" s="13"/>
      <c r="I11" s="13"/>
      <c r="J11" s="13"/>
      <c r="K11" s="14">
        <v>0</v>
      </c>
    </row>
    <row r="12" spans="1:11" x14ac:dyDescent="0.25">
      <c r="A12" s="6">
        <v>2</v>
      </c>
      <c r="B12" s="29" t="s">
        <v>90</v>
      </c>
      <c r="C12" s="12"/>
      <c r="D12" s="12"/>
      <c r="E12" s="13"/>
      <c r="F12" s="13"/>
      <c r="G12" s="13"/>
      <c r="H12" s="13"/>
      <c r="I12" s="13"/>
      <c r="J12" s="13"/>
      <c r="K12" s="15">
        <v>0</v>
      </c>
    </row>
    <row r="13" spans="1:11" ht="15.75" thickBot="1" x14ac:dyDescent="0.3">
      <c r="A13" s="6">
        <v>3</v>
      </c>
      <c r="B13" s="30" t="s">
        <v>91</v>
      </c>
      <c r="C13" s="12"/>
      <c r="D13" s="12"/>
      <c r="E13" s="13"/>
      <c r="F13" s="13"/>
      <c r="G13" s="13"/>
      <c r="H13" s="13"/>
      <c r="I13" s="13"/>
      <c r="J13" s="13"/>
      <c r="K13" s="15">
        <v>0</v>
      </c>
    </row>
    <row r="14" spans="1:11" ht="15.75" thickBot="1" x14ac:dyDescent="0.3">
      <c r="A14" s="9" t="s">
        <v>38</v>
      </c>
      <c r="B14" s="17"/>
      <c r="C14" s="5">
        <f t="shared" ref="C14:G14" si="5">SUM(C15:C17)</f>
        <v>0</v>
      </c>
      <c r="D14" s="5">
        <f t="shared" si="5"/>
        <v>0</v>
      </c>
      <c r="E14" s="5">
        <f t="shared" si="5"/>
        <v>0</v>
      </c>
      <c r="F14" s="5">
        <f t="shared" si="5"/>
        <v>0</v>
      </c>
      <c r="G14" s="5">
        <f t="shared" si="5"/>
        <v>0</v>
      </c>
      <c r="H14" s="5">
        <f t="shared" ref="H14:I14" si="6">SUM(H15:H17)</f>
        <v>0</v>
      </c>
      <c r="I14" s="5">
        <f t="shared" si="6"/>
        <v>0</v>
      </c>
      <c r="J14" s="5">
        <f t="shared" ref="J14" si="7">SUM(J15:J17)</f>
        <v>0</v>
      </c>
      <c r="K14" s="130">
        <v>0</v>
      </c>
    </row>
    <row r="15" spans="1:11" x14ac:dyDescent="0.25">
      <c r="A15" s="6">
        <v>1</v>
      </c>
      <c r="B15" s="29" t="s">
        <v>92</v>
      </c>
      <c r="C15" s="12"/>
      <c r="D15" s="12"/>
      <c r="E15" s="13"/>
      <c r="F15" s="13"/>
      <c r="G15" s="13"/>
      <c r="H15" s="13"/>
      <c r="I15" s="13"/>
      <c r="J15" s="13"/>
      <c r="K15" s="14">
        <v>0</v>
      </c>
    </row>
    <row r="16" spans="1:11" x14ac:dyDescent="0.25">
      <c r="A16" s="6">
        <v>2</v>
      </c>
      <c r="B16" s="30" t="s">
        <v>85</v>
      </c>
      <c r="C16" s="12"/>
      <c r="D16" s="12"/>
      <c r="E16" s="13"/>
      <c r="F16" s="13"/>
      <c r="G16" s="13"/>
      <c r="H16" s="13"/>
      <c r="I16" s="13"/>
      <c r="J16" s="13"/>
      <c r="K16" s="15">
        <v>0</v>
      </c>
    </row>
    <row r="17" spans="1:12" ht="15.75" thickBot="1" x14ac:dyDescent="0.3">
      <c r="A17" s="6">
        <v>3</v>
      </c>
      <c r="B17" s="30" t="s">
        <v>93</v>
      </c>
      <c r="C17" s="12"/>
      <c r="D17" s="12"/>
      <c r="E17" s="13"/>
      <c r="F17" s="13"/>
      <c r="G17" s="13"/>
      <c r="H17" s="13"/>
      <c r="I17" s="13"/>
      <c r="J17" s="13"/>
      <c r="K17" s="15">
        <v>0</v>
      </c>
    </row>
    <row r="18" spans="1:12" ht="15.75" thickBot="1" x14ac:dyDescent="0.3">
      <c r="A18" s="8" t="s">
        <v>58</v>
      </c>
      <c r="B18" s="17"/>
      <c r="C18" s="5">
        <f t="shared" ref="C18:J18" si="8">SUM(C19:C19)</f>
        <v>0</v>
      </c>
      <c r="D18" s="5">
        <f t="shared" si="8"/>
        <v>1</v>
      </c>
      <c r="E18" s="5">
        <f t="shared" si="8"/>
        <v>0</v>
      </c>
      <c r="F18" s="5">
        <f t="shared" si="8"/>
        <v>0</v>
      </c>
      <c r="G18" s="5">
        <f t="shared" si="8"/>
        <v>0</v>
      </c>
      <c r="H18" s="5">
        <f t="shared" si="8"/>
        <v>0</v>
      </c>
      <c r="I18" s="5">
        <f t="shared" si="8"/>
        <v>0</v>
      </c>
      <c r="J18" s="5">
        <f t="shared" si="8"/>
        <v>0</v>
      </c>
      <c r="K18" s="130">
        <f>K19</f>
        <v>1</v>
      </c>
    </row>
    <row r="19" spans="1:12" ht="15.75" thickBot="1" x14ac:dyDescent="0.3">
      <c r="A19" s="6">
        <v>1</v>
      </c>
      <c r="B19" s="30" t="s">
        <v>94</v>
      </c>
      <c r="C19" s="12"/>
      <c r="D19" s="172">
        <v>1</v>
      </c>
      <c r="E19" s="13"/>
      <c r="F19" s="13"/>
      <c r="G19" s="13"/>
      <c r="H19" s="13"/>
      <c r="I19" s="13"/>
      <c r="J19" s="13"/>
      <c r="K19" s="14">
        <f>SUM(C19:J19)</f>
        <v>1</v>
      </c>
    </row>
    <row r="20" spans="1:12" ht="15.75" thickBot="1" x14ac:dyDescent="0.3">
      <c r="A20" s="9" t="s">
        <v>63</v>
      </c>
      <c r="B20" s="17"/>
      <c r="C20" s="5">
        <f t="shared" ref="C20:K20" si="9">SUM(C21:C23)</f>
        <v>0</v>
      </c>
      <c r="D20" s="5">
        <f t="shared" si="9"/>
        <v>1</v>
      </c>
      <c r="E20" s="5">
        <f t="shared" si="9"/>
        <v>0</v>
      </c>
      <c r="F20" s="5">
        <f t="shared" si="9"/>
        <v>0</v>
      </c>
      <c r="G20" s="5">
        <f t="shared" si="9"/>
        <v>0</v>
      </c>
      <c r="H20" s="5">
        <f t="shared" si="9"/>
        <v>0</v>
      </c>
      <c r="I20" s="5">
        <f t="shared" si="9"/>
        <v>0</v>
      </c>
      <c r="J20" s="5">
        <f t="shared" si="9"/>
        <v>0</v>
      </c>
      <c r="K20" s="130">
        <f t="shared" si="9"/>
        <v>1</v>
      </c>
    </row>
    <row r="21" spans="1:12" x14ac:dyDescent="0.25">
      <c r="A21" s="6">
        <v>1</v>
      </c>
      <c r="B21" s="30" t="s">
        <v>95</v>
      </c>
      <c r="C21" s="12"/>
      <c r="D21" s="12"/>
      <c r="E21" s="13"/>
      <c r="F21" s="13"/>
      <c r="G21" s="13"/>
      <c r="H21" s="13"/>
      <c r="I21" s="13"/>
      <c r="J21" s="13"/>
      <c r="K21" s="15">
        <v>0</v>
      </c>
    </row>
    <row r="22" spans="1:12" x14ac:dyDescent="0.25">
      <c r="A22" s="6">
        <v>2</v>
      </c>
      <c r="B22" s="30" t="s">
        <v>96</v>
      </c>
      <c r="C22" s="12"/>
      <c r="D22" s="12"/>
      <c r="E22" s="13"/>
      <c r="F22" s="13"/>
      <c r="G22" s="13"/>
      <c r="H22" s="13"/>
      <c r="I22" s="13"/>
      <c r="J22" s="13"/>
      <c r="K22" s="15">
        <v>0</v>
      </c>
    </row>
    <row r="23" spans="1:12" ht="15.75" thickBot="1" x14ac:dyDescent="0.3">
      <c r="A23" s="6">
        <v>3</v>
      </c>
      <c r="B23" s="30" t="s">
        <v>97</v>
      </c>
      <c r="C23" s="12"/>
      <c r="D23" s="172">
        <v>1</v>
      </c>
      <c r="E23" s="13"/>
      <c r="F23" s="13"/>
      <c r="G23" s="13"/>
      <c r="H23" s="13"/>
      <c r="I23" s="13"/>
      <c r="J23" s="13"/>
      <c r="K23" s="15">
        <f>SUM(C23:J23)</f>
        <v>1</v>
      </c>
    </row>
    <row r="24" spans="1:12" ht="15.75" thickBot="1" x14ac:dyDescent="0.3">
      <c r="A24" s="8" t="s">
        <v>75</v>
      </c>
      <c r="B24" s="17"/>
      <c r="C24" s="5">
        <f t="shared" ref="C24:K24" si="10">SUM(C25:C26)</f>
        <v>0</v>
      </c>
      <c r="D24" s="5">
        <f t="shared" si="10"/>
        <v>1</v>
      </c>
      <c r="E24" s="5">
        <f t="shared" si="10"/>
        <v>0</v>
      </c>
      <c r="F24" s="5">
        <f t="shared" si="10"/>
        <v>0</v>
      </c>
      <c r="G24" s="5">
        <f t="shared" si="10"/>
        <v>0</v>
      </c>
      <c r="H24" s="5">
        <f t="shared" si="10"/>
        <v>0</v>
      </c>
      <c r="I24" s="5">
        <f t="shared" si="10"/>
        <v>0</v>
      </c>
      <c r="J24" s="5">
        <f t="shared" si="10"/>
        <v>0</v>
      </c>
      <c r="K24" s="130">
        <f t="shared" si="10"/>
        <v>1</v>
      </c>
    </row>
    <row r="25" spans="1:12" x14ac:dyDescent="0.25">
      <c r="A25" s="6">
        <v>1</v>
      </c>
      <c r="B25" s="30" t="s">
        <v>86</v>
      </c>
      <c r="C25" s="12"/>
      <c r="D25" s="12"/>
      <c r="E25" s="13"/>
      <c r="F25" s="13"/>
      <c r="G25" s="13"/>
      <c r="H25" s="13"/>
      <c r="I25" s="13"/>
      <c r="J25" s="13"/>
      <c r="K25" s="15">
        <v>0</v>
      </c>
    </row>
    <row r="26" spans="1:12" ht="15.75" thickBot="1" x14ac:dyDescent="0.3">
      <c r="A26" s="6">
        <v>2</v>
      </c>
      <c r="B26" s="30" t="s">
        <v>98</v>
      </c>
      <c r="C26" s="12"/>
      <c r="D26" s="172">
        <v>1</v>
      </c>
      <c r="E26" s="13"/>
      <c r="F26" s="13"/>
      <c r="G26" s="13"/>
      <c r="H26" s="13"/>
      <c r="I26" s="13"/>
      <c r="J26" s="13"/>
      <c r="K26" s="15">
        <f>SUM(C26:J26)</f>
        <v>1</v>
      </c>
    </row>
    <row r="27" spans="1:12" ht="16.5" customHeight="1" thickBot="1" x14ac:dyDescent="0.3">
      <c r="A27" s="4"/>
      <c r="B27" s="31"/>
      <c r="C27" s="5">
        <f t="shared" ref="C27:J27" si="11">C4+C7+C10+C14+C18+C20+C24</f>
        <v>0</v>
      </c>
      <c r="D27" s="5">
        <f t="shared" si="11"/>
        <v>4</v>
      </c>
      <c r="E27" s="5">
        <f t="shared" si="11"/>
        <v>0</v>
      </c>
      <c r="F27" s="5">
        <f t="shared" si="11"/>
        <v>0</v>
      </c>
      <c r="G27" s="5">
        <f t="shared" si="11"/>
        <v>0</v>
      </c>
      <c r="H27" s="5">
        <f t="shared" si="11"/>
        <v>0</v>
      </c>
      <c r="I27" s="5">
        <f t="shared" si="11"/>
        <v>0</v>
      </c>
      <c r="J27" s="5">
        <f t="shared" si="11"/>
        <v>0</v>
      </c>
      <c r="K27" s="5">
        <v>0</v>
      </c>
      <c r="L27" s="174" t="s">
        <v>336</v>
      </c>
    </row>
    <row r="28" spans="1:12" x14ac:dyDescent="0.25">
      <c r="A28" s="1"/>
    </row>
    <row r="29" spans="1:12" x14ac:dyDescent="0.25">
      <c r="A29" s="1"/>
    </row>
    <row r="30" spans="1:12" x14ac:dyDescent="0.25">
      <c r="A30" s="1"/>
    </row>
  </sheetData>
  <mergeCells count="3">
    <mergeCell ref="A1:A2"/>
    <mergeCell ref="B1:B2"/>
    <mergeCell ref="C1:K1"/>
  </mergeCells>
  <conditionalFormatting sqref="C25:G26 C5:H6 C16:H16 C8:H9 K8:K9 K16 K5:K6 C21:K23 K25:K26 C11:K13">
    <cfRule type="cellIs" dxfId="32" priority="26" operator="greaterThanOrEqual">
      <formula>1</formula>
    </cfRule>
  </conditionalFormatting>
  <conditionalFormatting sqref="C17:G17 C19:G19">
    <cfRule type="cellIs" dxfId="31" priority="22" operator="greaterThanOrEqual">
      <formula>1</formula>
    </cfRule>
  </conditionalFormatting>
  <conditionalFormatting sqref="C15:G15">
    <cfRule type="cellIs" dxfId="30" priority="21" operator="greaterThanOrEqual">
      <formula>1</formula>
    </cfRule>
  </conditionalFormatting>
  <conditionalFormatting sqref="K15 K19 K17">
    <cfRule type="cellIs" dxfId="29" priority="18" operator="greaterThanOrEqual">
      <formula>1</formula>
    </cfRule>
  </conditionalFormatting>
  <conditionalFormatting sqref="H25:H26">
    <cfRule type="cellIs" dxfId="28" priority="17" operator="greaterThanOrEqual">
      <formula>1</formula>
    </cfRule>
  </conditionalFormatting>
  <conditionalFormatting sqref="H17 H19">
    <cfRule type="cellIs" dxfId="27" priority="16" operator="greaterThanOrEqual">
      <formula>1</formula>
    </cfRule>
  </conditionalFormatting>
  <conditionalFormatting sqref="H15">
    <cfRule type="cellIs" dxfId="26" priority="15" operator="greaterThanOrEqual">
      <formula>1</formula>
    </cfRule>
  </conditionalFormatting>
  <conditionalFormatting sqref="I5:I6 I16 I8:I9">
    <cfRule type="cellIs" dxfId="25" priority="12" operator="greaterThanOrEqual">
      <formula>1</formula>
    </cfRule>
  </conditionalFormatting>
  <conditionalFormatting sqref="I25:I26">
    <cfRule type="cellIs" dxfId="24" priority="11" operator="greaterThanOrEqual">
      <formula>1</formula>
    </cfRule>
  </conditionalFormatting>
  <conditionalFormatting sqref="I17 I19">
    <cfRule type="cellIs" dxfId="23" priority="10" operator="greaterThanOrEqual">
      <formula>1</formula>
    </cfRule>
  </conditionalFormatting>
  <conditionalFormatting sqref="I15">
    <cfRule type="cellIs" dxfId="22" priority="9" operator="greaterThanOrEqual">
      <formula>1</formula>
    </cfRule>
  </conditionalFormatting>
  <conditionalFormatting sqref="J5:J6 J16 J8:J9">
    <cfRule type="cellIs" dxfId="21" priority="6" operator="greaterThanOrEqual">
      <formula>1</formula>
    </cfRule>
  </conditionalFormatting>
  <conditionalFormatting sqref="J25:J26">
    <cfRule type="cellIs" dxfId="20" priority="5" operator="greaterThanOrEqual">
      <formula>1</formula>
    </cfRule>
  </conditionalFormatting>
  <conditionalFormatting sqref="J17 J19">
    <cfRule type="cellIs" dxfId="19" priority="4" operator="greaterThanOrEqual">
      <formula>1</formula>
    </cfRule>
  </conditionalFormatting>
  <conditionalFormatting sqref="J15">
    <cfRule type="cellIs" dxfId="18" priority="3" operator="greaterThanOrEqual">
      <formula>1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"/>
  <sheetViews>
    <sheetView zoomScale="73" zoomScaleNormal="73" workbookViewId="0">
      <selection activeCell="O14" sqref="O14"/>
    </sheetView>
  </sheetViews>
  <sheetFormatPr defaultRowHeight="15" x14ac:dyDescent="0.25"/>
  <cols>
    <col min="2" max="2" width="40.42578125" customWidth="1"/>
    <col min="3" max="3" width="6.5703125" customWidth="1"/>
    <col min="4" max="4" width="4.28515625" customWidth="1"/>
    <col min="5" max="5" width="6.5703125" customWidth="1"/>
    <col min="6" max="6" width="5" customWidth="1"/>
    <col min="7" max="7" width="4.5703125" customWidth="1"/>
    <col min="8" max="8" width="5.28515625" customWidth="1"/>
    <col min="9" max="10" width="4.140625" customWidth="1"/>
    <col min="11" max="11" width="7.28515625" customWidth="1"/>
  </cols>
  <sheetData>
    <row r="1" spans="1:11" ht="15.75" thickBot="1" x14ac:dyDescent="0.3">
      <c r="A1" s="158" t="s">
        <v>77</v>
      </c>
      <c r="B1" s="165" t="s">
        <v>79</v>
      </c>
      <c r="C1" s="169" t="s">
        <v>332</v>
      </c>
      <c r="D1" s="170"/>
      <c r="E1" s="170"/>
      <c r="F1" s="170"/>
      <c r="G1" s="170"/>
      <c r="H1" s="170"/>
      <c r="I1" s="170"/>
      <c r="J1" s="170"/>
      <c r="K1" s="170"/>
    </row>
    <row r="2" spans="1:11" ht="84.75" customHeight="1" thickBot="1" x14ac:dyDescent="0.3">
      <c r="A2" s="159"/>
      <c r="B2" s="166"/>
      <c r="C2" s="26" t="s">
        <v>294</v>
      </c>
      <c r="D2" s="26" t="s">
        <v>261</v>
      </c>
      <c r="E2" s="26" t="s">
        <v>295</v>
      </c>
      <c r="F2" s="26" t="s">
        <v>296</v>
      </c>
      <c r="G2" s="26" t="s">
        <v>270</v>
      </c>
      <c r="H2" s="35" t="s">
        <v>262</v>
      </c>
      <c r="I2" s="35" t="s">
        <v>297</v>
      </c>
      <c r="J2" s="35"/>
      <c r="K2" s="36" t="s">
        <v>80</v>
      </c>
    </row>
    <row r="3" spans="1:11" ht="15.75" thickBot="1" x14ac:dyDescent="0.3">
      <c r="A3" s="11"/>
      <c r="B3" s="131" t="s">
        <v>81</v>
      </c>
      <c r="C3" s="27">
        <f t="shared" ref="C3:K3" si="0">C4+C6+C8+C10+C12+C14+C16</f>
        <v>0</v>
      </c>
      <c r="D3" s="27">
        <f t="shared" si="0"/>
        <v>0</v>
      </c>
      <c r="E3" s="27">
        <f t="shared" si="0"/>
        <v>0</v>
      </c>
      <c r="F3" s="27">
        <f t="shared" si="0"/>
        <v>0</v>
      </c>
      <c r="G3" s="27">
        <f t="shared" si="0"/>
        <v>0</v>
      </c>
      <c r="H3" s="27">
        <f t="shared" ref="H3:I3" si="1">H4+H6+H8+H10+H12+H14+H16</f>
        <v>0</v>
      </c>
      <c r="I3" s="27">
        <f t="shared" si="1"/>
        <v>0</v>
      </c>
      <c r="J3" s="27">
        <f t="shared" ref="J3" si="2">J4+J6+J8+J10+J12+J14+J16</f>
        <v>0</v>
      </c>
      <c r="K3" s="27">
        <f t="shared" si="0"/>
        <v>0</v>
      </c>
    </row>
    <row r="4" spans="1:11" ht="15.75" thickBot="1" x14ac:dyDescent="0.3">
      <c r="A4" s="8" t="s">
        <v>0</v>
      </c>
      <c r="B4" s="72"/>
      <c r="C4" s="5">
        <f t="shared" ref="C4:K4" si="3">SUM(C5:C5)</f>
        <v>0</v>
      </c>
      <c r="D4" s="5">
        <f t="shared" si="3"/>
        <v>0</v>
      </c>
      <c r="E4" s="5">
        <f t="shared" si="3"/>
        <v>0</v>
      </c>
      <c r="F4" s="5">
        <f t="shared" si="3"/>
        <v>0</v>
      </c>
      <c r="G4" s="5">
        <f t="shared" si="3"/>
        <v>0</v>
      </c>
      <c r="H4" s="5">
        <f t="shared" si="3"/>
        <v>0</v>
      </c>
      <c r="I4" s="5">
        <f t="shared" si="3"/>
        <v>0</v>
      </c>
      <c r="J4" s="5">
        <f t="shared" si="3"/>
        <v>0</v>
      </c>
      <c r="K4" s="130">
        <f t="shared" si="3"/>
        <v>0</v>
      </c>
    </row>
    <row r="5" spans="1:11" ht="15.75" thickBot="1" x14ac:dyDescent="0.3">
      <c r="A5" s="6">
        <v>1</v>
      </c>
      <c r="B5" s="28" t="s">
        <v>263</v>
      </c>
      <c r="C5" s="12"/>
      <c r="D5" s="12"/>
      <c r="E5" s="13"/>
      <c r="F5" s="13"/>
      <c r="G5" s="13"/>
      <c r="H5" s="13"/>
      <c r="I5" s="13"/>
      <c r="J5" s="13"/>
      <c r="K5" s="14">
        <f>SUM(C5:G5)</f>
        <v>0</v>
      </c>
    </row>
    <row r="6" spans="1:11" ht="15.75" thickBot="1" x14ac:dyDescent="0.3">
      <c r="A6" s="8" t="s">
        <v>9</v>
      </c>
      <c r="B6" s="17"/>
      <c r="C6" s="5">
        <f t="shared" ref="C6:K6" si="4">SUM(C7:C7)</f>
        <v>0</v>
      </c>
      <c r="D6" s="5">
        <f t="shared" si="4"/>
        <v>0</v>
      </c>
      <c r="E6" s="5">
        <f t="shared" si="4"/>
        <v>0</v>
      </c>
      <c r="F6" s="5">
        <f t="shared" si="4"/>
        <v>0</v>
      </c>
      <c r="G6" s="5">
        <f t="shared" si="4"/>
        <v>0</v>
      </c>
      <c r="H6" s="5">
        <f t="shared" si="4"/>
        <v>0</v>
      </c>
      <c r="I6" s="5">
        <f t="shared" si="4"/>
        <v>0</v>
      </c>
      <c r="J6" s="5">
        <f t="shared" si="4"/>
        <v>0</v>
      </c>
      <c r="K6" s="130">
        <f t="shared" si="4"/>
        <v>0</v>
      </c>
    </row>
    <row r="7" spans="1:11" ht="15.75" thickBot="1" x14ac:dyDescent="0.3">
      <c r="A7" s="6">
        <v>1</v>
      </c>
      <c r="B7" s="29" t="s">
        <v>264</v>
      </c>
      <c r="C7" s="12"/>
      <c r="D7" s="12"/>
      <c r="E7" s="13"/>
      <c r="F7" s="13"/>
      <c r="G7" s="13"/>
      <c r="H7" s="13"/>
      <c r="I7" s="13"/>
      <c r="J7" s="13"/>
      <c r="K7" s="14">
        <f>SUM(C7:G7)</f>
        <v>0</v>
      </c>
    </row>
    <row r="8" spans="1:11" ht="15.75" thickBot="1" x14ac:dyDescent="0.3">
      <c r="A8" s="8" t="s">
        <v>26</v>
      </c>
      <c r="B8" s="17"/>
      <c r="C8" s="5">
        <f t="shared" ref="C8:K8" si="5">SUM(C9:C9)</f>
        <v>0</v>
      </c>
      <c r="D8" s="5">
        <f t="shared" si="5"/>
        <v>0</v>
      </c>
      <c r="E8" s="5">
        <f t="shared" si="5"/>
        <v>0</v>
      </c>
      <c r="F8" s="5">
        <f t="shared" si="5"/>
        <v>0</v>
      </c>
      <c r="G8" s="5">
        <f t="shared" si="5"/>
        <v>0</v>
      </c>
      <c r="H8" s="5">
        <f t="shared" si="5"/>
        <v>0</v>
      </c>
      <c r="I8" s="5">
        <f t="shared" si="5"/>
        <v>0</v>
      </c>
      <c r="J8" s="5">
        <f t="shared" si="5"/>
        <v>0</v>
      </c>
      <c r="K8" s="130">
        <f t="shared" si="5"/>
        <v>0</v>
      </c>
    </row>
    <row r="9" spans="1:11" ht="15.75" thickBot="1" x14ac:dyDescent="0.3">
      <c r="A9" s="6">
        <v>1</v>
      </c>
      <c r="B9" s="30" t="s">
        <v>265</v>
      </c>
      <c r="C9" s="12"/>
      <c r="D9" s="12"/>
      <c r="E9" s="13"/>
      <c r="F9" s="13"/>
      <c r="G9" s="13"/>
      <c r="H9" s="13"/>
      <c r="I9" s="13"/>
      <c r="J9" s="13"/>
      <c r="K9" s="14">
        <f>SUM(C9:G9)</f>
        <v>0</v>
      </c>
    </row>
    <row r="10" spans="1:11" ht="15.75" thickBot="1" x14ac:dyDescent="0.3">
      <c r="A10" s="9" t="s">
        <v>38</v>
      </c>
      <c r="B10" s="17"/>
      <c r="C10" s="5">
        <f t="shared" ref="C10:K10" si="6">SUM(C11:C11)</f>
        <v>0</v>
      </c>
      <c r="D10" s="5">
        <f t="shared" si="6"/>
        <v>0</v>
      </c>
      <c r="E10" s="5">
        <f t="shared" si="6"/>
        <v>0</v>
      </c>
      <c r="F10" s="5">
        <f t="shared" si="6"/>
        <v>0</v>
      </c>
      <c r="G10" s="5">
        <f t="shared" si="6"/>
        <v>0</v>
      </c>
      <c r="H10" s="5">
        <f t="shared" si="6"/>
        <v>0</v>
      </c>
      <c r="I10" s="5">
        <f t="shared" si="6"/>
        <v>0</v>
      </c>
      <c r="J10" s="5">
        <f t="shared" si="6"/>
        <v>0</v>
      </c>
      <c r="K10" s="130">
        <f t="shared" si="6"/>
        <v>0</v>
      </c>
    </row>
    <row r="11" spans="1:11" ht="15.75" thickBot="1" x14ac:dyDescent="0.3">
      <c r="A11" s="6">
        <v>1</v>
      </c>
      <c r="B11" s="29" t="s">
        <v>266</v>
      </c>
      <c r="C11" s="12"/>
      <c r="D11" s="12"/>
      <c r="E11" s="13"/>
      <c r="F11" s="13"/>
      <c r="G11" s="37"/>
      <c r="H11" s="13"/>
      <c r="I11" s="13"/>
      <c r="J11" s="13"/>
      <c r="K11" s="14">
        <f>SUM(C11:G11)</f>
        <v>0</v>
      </c>
    </row>
    <row r="12" spans="1:11" ht="15.75" thickBot="1" x14ac:dyDescent="0.3">
      <c r="A12" s="8" t="s">
        <v>58</v>
      </c>
      <c r="B12" s="17"/>
      <c r="C12" s="5">
        <f t="shared" ref="C12:K12" si="7">SUM(C13:C13)</f>
        <v>0</v>
      </c>
      <c r="D12" s="5">
        <f t="shared" si="7"/>
        <v>0</v>
      </c>
      <c r="E12" s="5">
        <f t="shared" si="7"/>
        <v>0</v>
      </c>
      <c r="F12" s="5">
        <f t="shared" si="7"/>
        <v>0</v>
      </c>
      <c r="G12" s="5">
        <f t="shared" si="7"/>
        <v>0</v>
      </c>
      <c r="H12" s="5">
        <f t="shared" si="7"/>
        <v>0</v>
      </c>
      <c r="I12" s="5">
        <f t="shared" si="7"/>
        <v>0</v>
      </c>
      <c r="J12" s="5">
        <f t="shared" si="7"/>
        <v>0</v>
      </c>
      <c r="K12" s="130">
        <f t="shared" si="7"/>
        <v>0</v>
      </c>
    </row>
    <row r="13" spans="1:11" ht="15.75" thickBot="1" x14ac:dyDescent="0.3">
      <c r="A13" s="6">
        <v>1</v>
      </c>
      <c r="B13" s="30" t="s">
        <v>267</v>
      </c>
      <c r="C13" s="12"/>
      <c r="D13" s="12"/>
      <c r="E13" s="13"/>
      <c r="F13" s="13"/>
      <c r="G13" s="13"/>
      <c r="H13" s="13"/>
      <c r="I13" s="13"/>
      <c r="J13" s="13"/>
      <c r="K13" s="14">
        <f>SUM(C13:G13)</f>
        <v>0</v>
      </c>
    </row>
    <row r="14" spans="1:11" ht="15.75" thickBot="1" x14ac:dyDescent="0.3">
      <c r="A14" s="9" t="s">
        <v>63</v>
      </c>
      <c r="B14" s="17"/>
      <c r="C14" s="5">
        <f t="shared" ref="C14:K14" si="8">SUM(C15:C15)</f>
        <v>0</v>
      </c>
      <c r="D14" s="5">
        <f t="shared" si="8"/>
        <v>0</v>
      </c>
      <c r="E14" s="5">
        <f t="shared" si="8"/>
        <v>0</v>
      </c>
      <c r="F14" s="5">
        <f t="shared" si="8"/>
        <v>0</v>
      </c>
      <c r="G14" s="5">
        <f t="shared" si="8"/>
        <v>0</v>
      </c>
      <c r="H14" s="5">
        <f t="shared" si="8"/>
        <v>0</v>
      </c>
      <c r="I14" s="5">
        <f t="shared" si="8"/>
        <v>0</v>
      </c>
      <c r="J14" s="5">
        <f t="shared" si="8"/>
        <v>0</v>
      </c>
      <c r="K14" s="130">
        <f t="shared" si="8"/>
        <v>0</v>
      </c>
    </row>
    <row r="15" spans="1:11" ht="15.75" thickBot="1" x14ac:dyDescent="0.3">
      <c r="A15" s="6">
        <v>1</v>
      </c>
      <c r="B15" s="29" t="s">
        <v>268</v>
      </c>
      <c r="C15" s="12"/>
      <c r="D15" s="12"/>
      <c r="E15" s="13"/>
      <c r="F15" s="13"/>
      <c r="G15" s="13"/>
      <c r="H15" s="13"/>
      <c r="I15" s="13"/>
      <c r="J15" s="13"/>
      <c r="K15" s="14">
        <f>SUM(C15:G15)</f>
        <v>0</v>
      </c>
    </row>
    <row r="16" spans="1:11" ht="15.75" thickBot="1" x14ac:dyDescent="0.3">
      <c r="A16" s="8" t="s">
        <v>75</v>
      </c>
      <c r="B16" s="17"/>
      <c r="C16" s="5">
        <f t="shared" ref="C16:K16" si="9">SUM(C17:C17)</f>
        <v>0</v>
      </c>
      <c r="D16" s="5">
        <f t="shared" si="9"/>
        <v>0</v>
      </c>
      <c r="E16" s="5">
        <f t="shared" si="9"/>
        <v>0</v>
      </c>
      <c r="F16" s="5">
        <f t="shared" si="9"/>
        <v>0</v>
      </c>
      <c r="G16" s="5">
        <f t="shared" si="9"/>
        <v>0</v>
      </c>
      <c r="H16" s="5">
        <f t="shared" si="9"/>
        <v>0</v>
      </c>
      <c r="I16" s="5">
        <f t="shared" si="9"/>
        <v>0</v>
      </c>
      <c r="J16" s="5">
        <f t="shared" si="9"/>
        <v>0</v>
      </c>
      <c r="K16" s="130">
        <f t="shared" si="9"/>
        <v>0</v>
      </c>
    </row>
    <row r="17" spans="1:11" ht="15.75" thickBot="1" x14ac:dyDescent="0.3">
      <c r="A17" s="6">
        <v>1</v>
      </c>
      <c r="B17" s="30" t="s">
        <v>269</v>
      </c>
      <c r="C17" s="12"/>
      <c r="D17" s="12"/>
      <c r="E17" s="13"/>
      <c r="F17" s="13"/>
      <c r="G17" s="13"/>
      <c r="H17" s="13"/>
      <c r="I17" s="13"/>
      <c r="J17" s="13"/>
      <c r="K17" s="14">
        <f>SUM(C17:G17)</f>
        <v>0</v>
      </c>
    </row>
    <row r="18" spans="1:11" ht="16.5" thickBot="1" x14ac:dyDescent="0.3">
      <c r="A18" s="4"/>
      <c r="B18" s="31"/>
      <c r="C18" s="5">
        <f t="shared" ref="C18:K18" si="10">C4+C6+C8+C10+C12+C14+C16</f>
        <v>0</v>
      </c>
      <c r="D18" s="5">
        <f t="shared" si="10"/>
        <v>0</v>
      </c>
      <c r="E18" s="5">
        <f t="shared" si="10"/>
        <v>0</v>
      </c>
      <c r="F18" s="5">
        <f t="shared" si="10"/>
        <v>0</v>
      </c>
      <c r="G18" s="5">
        <f t="shared" si="10"/>
        <v>0</v>
      </c>
      <c r="H18" s="5">
        <f t="shared" ref="H18:I18" si="11">H4+H6+H8+H10+H12+H14+H16</f>
        <v>0</v>
      </c>
      <c r="I18" s="5">
        <f t="shared" si="11"/>
        <v>0</v>
      </c>
      <c r="J18" s="5">
        <f t="shared" ref="J18" si="12">J4+J6+J8+J10+J12+J14+J16</f>
        <v>0</v>
      </c>
      <c r="K18" s="130">
        <f t="shared" si="10"/>
        <v>0</v>
      </c>
    </row>
  </sheetData>
  <mergeCells count="3">
    <mergeCell ref="A1:A2"/>
    <mergeCell ref="B1:B2"/>
    <mergeCell ref="C1:K1"/>
  </mergeCells>
  <conditionalFormatting sqref="K17">
    <cfRule type="cellIs" dxfId="17" priority="21" operator="greaterThanOrEqual">
      <formula>1</formula>
    </cfRule>
  </conditionalFormatting>
  <conditionalFormatting sqref="C5:G5 C7:G7 C9:G9 C13:G13">
    <cfRule type="cellIs" dxfId="16" priority="17" operator="greaterThanOrEqual">
      <formula>1</formula>
    </cfRule>
  </conditionalFormatting>
  <conditionalFormatting sqref="C11:G11">
    <cfRule type="cellIs" dxfId="15" priority="16" operator="greaterThanOrEqual">
      <formula>1</formula>
    </cfRule>
  </conditionalFormatting>
  <conditionalFormatting sqref="C15:G15">
    <cfRule type="cellIs" dxfId="14" priority="15" operator="greaterThanOrEqual">
      <formula>1</formula>
    </cfRule>
  </conditionalFormatting>
  <conditionalFormatting sqref="C17:G17">
    <cfRule type="cellIs" dxfId="13" priority="14" operator="greaterThanOrEqual">
      <formula>1</formula>
    </cfRule>
  </conditionalFormatting>
  <conditionalFormatting sqref="K5 K7 K9 K11 K13 K15">
    <cfRule type="cellIs" dxfId="12" priority="13" operator="greaterThanOrEqual">
      <formula>1</formula>
    </cfRule>
  </conditionalFormatting>
  <conditionalFormatting sqref="H5 H7 H9 H13">
    <cfRule type="cellIs" dxfId="11" priority="12" operator="greaterThanOrEqual">
      <formula>1</formula>
    </cfRule>
  </conditionalFormatting>
  <conditionalFormatting sqref="H11">
    <cfRule type="cellIs" dxfId="10" priority="11" operator="greaterThanOrEqual">
      <formula>1</formula>
    </cfRule>
  </conditionalFormatting>
  <conditionalFormatting sqref="H15">
    <cfRule type="cellIs" dxfId="9" priority="10" operator="greaterThanOrEqual">
      <formula>1</formula>
    </cfRule>
  </conditionalFormatting>
  <conditionalFormatting sqref="H17">
    <cfRule type="cellIs" dxfId="8" priority="9" operator="greaterThanOrEqual">
      <formula>1</formula>
    </cfRule>
  </conditionalFormatting>
  <conditionalFormatting sqref="I5 I7 I9 I13">
    <cfRule type="cellIs" dxfId="7" priority="8" operator="greaterThanOrEqual">
      <formula>1</formula>
    </cfRule>
  </conditionalFormatting>
  <conditionalFormatting sqref="I11">
    <cfRule type="cellIs" dxfId="6" priority="7" operator="greaterThanOrEqual">
      <formula>1</formula>
    </cfRule>
  </conditionalFormatting>
  <conditionalFormatting sqref="I15">
    <cfRule type="cellIs" dxfId="5" priority="6" operator="greaterThanOrEqual">
      <formula>1</formula>
    </cfRule>
  </conditionalFormatting>
  <conditionalFormatting sqref="I17">
    <cfRule type="cellIs" dxfId="4" priority="5" operator="greaterThanOrEqual">
      <formula>1</formula>
    </cfRule>
  </conditionalFormatting>
  <conditionalFormatting sqref="J5 J7 J9 J13">
    <cfRule type="cellIs" dxfId="3" priority="4" operator="greaterThanOrEqual">
      <formula>1</formula>
    </cfRule>
  </conditionalFormatting>
  <conditionalFormatting sqref="J11">
    <cfRule type="cellIs" dxfId="2" priority="3" operator="greaterThanOrEqual">
      <formula>1</formula>
    </cfRule>
  </conditionalFormatting>
  <conditionalFormatting sqref="J15">
    <cfRule type="cellIs" dxfId="1" priority="2" operator="greaterThanOrEqual">
      <formula>1</formula>
    </cfRule>
  </conditionalFormatting>
  <conditionalFormatting sqref="J17">
    <cfRule type="cellIs" dxfId="0" priority="1" operator="greaterThanOrEqual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 образование</vt:lpstr>
      <vt:lpstr>Общее образование</vt:lpstr>
      <vt:lpstr>Дополнительное образование</vt:lpstr>
      <vt:lpstr>ЦППМ и СП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2023-03-24T06:10:30Z</dcterms:modified>
</cp:coreProperties>
</file>